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35" tabRatio="913" activeTab="0"/>
  </bookViews>
  <sheets>
    <sheet name="identif t.c." sheetId="1" r:id="rId1"/>
    <sheet name="estandar " sheetId="2" r:id="rId2"/>
  </sheets>
  <definedNames>
    <definedName name="_xlnm.Print_Area" localSheetId="1">'estandar '!$B$3:$J$24</definedName>
    <definedName name="_xlnm.Print_Area" localSheetId="0">'identif t.c.'!$B$2:$K$30</definedName>
  </definedNames>
  <calcPr fullCalcOnLoad="1"/>
</workbook>
</file>

<file path=xl/sharedStrings.xml><?xml version="1.0" encoding="utf-8"?>
<sst xmlns="http://schemas.openxmlformats.org/spreadsheetml/2006/main" count="73" uniqueCount="51">
  <si>
    <t>No</t>
  </si>
  <si>
    <t>Responsable:</t>
  </si>
  <si>
    <t>Ocupación:</t>
  </si>
  <si>
    <t>PROCEDIMIENTO ESTANDAR DE TAREA</t>
  </si>
  <si>
    <t>PASOS ESTANDARIZADOS DE LA TAREA</t>
  </si>
  <si>
    <t>TAREA</t>
  </si>
  <si>
    <t>Evaluación</t>
  </si>
  <si>
    <t xml:space="preserve">Sección/máquina: </t>
  </si>
  <si>
    <t xml:space="preserve">Tarea crítica: </t>
  </si>
  <si>
    <t xml:space="preserve">Area: </t>
  </si>
  <si>
    <t xml:space="preserve">Fecha de ejecución: </t>
  </si>
  <si>
    <t>G</t>
  </si>
  <si>
    <t>+R</t>
  </si>
  <si>
    <t>+P</t>
  </si>
  <si>
    <t>=</t>
  </si>
  <si>
    <t>Exposición a pérdidas</t>
  </si>
  <si>
    <t>Fecha:</t>
  </si>
  <si>
    <t>Actividad:</t>
  </si>
  <si>
    <t>Firma</t>
  </si>
  <si>
    <t>Realizado por:</t>
  </si>
  <si>
    <t>Propósito e importancia de la tarea</t>
  </si>
  <si>
    <t>Identificación de tareas críticas</t>
  </si>
  <si>
    <t xml:space="preserve">No. Personas en obra: </t>
  </si>
  <si>
    <t>Empresa:</t>
  </si>
  <si>
    <t>Palfrut S.A.</t>
  </si>
  <si>
    <t>Revisado por :</t>
  </si>
  <si>
    <t xml:space="preserve">Nota: Este procedimiento debe ser difundido a todo el personal involucrado y a las partes interesadas. La falta a las normas de este procedimiento es de causal grave que pueden ir desde un sanción administrativa hasta el despido de la compañía </t>
  </si>
  <si>
    <t>Gerente General</t>
  </si>
  <si>
    <t>Control de Calidad</t>
  </si>
  <si>
    <t>Control de calidad en el proceso productivo</t>
  </si>
  <si>
    <t>Caídas a nivel por piso mojado, Contacto con químicos</t>
  </si>
  <si>
    <t>Quemaduras, caídas a nivel</t>
  </si>
  <si>
    <t>Cortes, caídas a nivel</t>
  </si>
  <si>
    <t>Quemaduras</t>
  </si>
  <si>
    <t>Tempertaturas bajas, choques térmicos</t>
  </si>
  <si>
    <t>Caídas a  desnivel, Sobreesfuerzo</t>
  </si>
  <si>
    <t>Planta de Producción</t>
  </si>
  <si>
    <t>Inspector de Calidad</t>
  </si>
  <si>
    <t>Realizar Inspecciones de calidad en area de lavado</t>
  </si>
  <si>
    <t>Realizar Inspecciones de calidad en área de escaldado</t>
  </si>
  <si>
    <t>Realizar Inspecciones de calidad en area de operaciones auxiliares</t>
  </si>
  <si>
    <t xml:space="preserve">Realizar Inspecciones de calidad en area de despulpado </t>
  </si>
  <si>
    <t>Realizar Inspecciones de calidad en área de envasado</t>
  </si>
  <si>
    <t>Realizar Inspecciones periódicas de calidad en cámara de almacenamiento</t>
  </si>
  <si>
    <r>
      <t xml:space="preserve">Realizar Inspecciones de calidad en área de envasado.- </t>
    </r>
    <r>
      <rPr>
        <sz val="10"/>
        <rFont val="Arial"/>
        <family val="2"/>
      </rPr>
      <t xml:space="preserve">Los implementos de seguridad y vestimentas requeridos para ingresar al área de envasado son:
</t>
    </r>
    <r>
      <rPr>
        <b/>
        <sz val="10"/>
        <rFont val="Arial"/>
        <family val="2"/>
      </rPr>
      <t>Epp's:</t>
    </r>
    <r>
      <rPr>
        <sz val="10"/>
        <rFont val="Arial"/>
        <family val="2"/>
      </rPr>
      <t xml:space="preserve"> Botas impermeables con zuela antideslizantes, guantes de latex media cana, mandil de caucho.
</t>
    </r>
    <r>
      <rPr>
        <b/>
        <sz val="10"/>
        <rFont val="Arial"/>
        <family val="2"/>
      </rPr>
      <t>Vestimenta de trabajo:</t>
    </r>
    <r>
      <rPr>
        <sz val="10"/>
        <rFont val="Arial"/>
        <family val="2"/>
      </rPr>
      <t xml:space="preserve"> Ropa tipo jean, camisas o camisetas, cofias.</t>
    </r>
    <r>
      <rPr>
        <b/>
        <sz val="10"/>
        <rFont val="Arial"/>
        <family val="2"/>
      </rPr>
      <t xml:space="preserve">
Medidas de seguridad adicionales:</t>
    </r>
    <r>
      <rPr>
        <sz val="10"/>
        <rFont val="Arial"/>
        <family val="2"/>
      </rPr>
      <t xml:space="preserve"> Los desplazamientos en el interior de la planta productiva se debe realizar a paso lento de forma segura evitando correr en las instalaciones.</t>
    </r>
  </si>
  <si>
    <r>
      <t xml:space="preserve">Realizar Inspecciones periódicas de calidad en camara de almacenamiento.- </t>
    </r>
    <r>
      <rPr>
        <sz val="10"/>
        <rFont val="Arial"/>
        <family val="2"/>
      </rPr>
      <t>Los implementos de seguridad y vestimentas requeridos para ingresar a la cámara de almacenamiento son:</t>
    </r>
    <r>
      <rPr>
        <b/>
        <sz val="10"/>
        <rFont val="Arial"/>
        <family val="2"/>
      </rPr>
      <t xml:space="preserve">
Epp's: </t>
    </r>
    <r>
      <rPr>
        <sz val="10"/>
        <rFont val="Arial"/>
        <family val="2"/>
      </rPr>
      <t>Botas de frío, chompas térmicas, capucha de lana, guantes de lana.</t>
    </r>
    <r>
      <rPr>
        <b/>
        <sz val="10"/>
        <rFont val="Arial"/>
        <family val="2"/>
      </rPr>
      <t xml:space="preserve">
Vestimenta de trabajo: </t>
    </r>
    <r>
      <rPr>
        <sz val="10"/>
        <rFont val="Arial"/>
        <family val="2"/>
      </rPr>
      <t>Ropa tipo jean, polines.</t>
    </r>
    <r>
      <rPr>
        <b/>
        <sz val="10"/>
        <rFont val="Arial"/>
        <family val="2"/>
      </rPr>
      <t xml:space="preserve">
Medidas de seguridad adicionales: </t>
    </r>
    <r>
      <rPr>
        <sz val="10"/>
        <rFont val="Arial"/>
        <family val="2"/>
      </rPr>
      <t>Los desplazamientos en el interior de la cámara siempre deben ser a paso lento de manera segura. Se recomienda estar hasta un máximo de 1 hora en el interior de la cámara. Al salir de la cámara  se debe mantener puestas las indumentarias de frío por un período de 5 minutos para lograr que la temperatura del cuerpo se adapte a la temperatura exterior. Los danos evidentes en el interior de la cámara así como la presencia de humedad o pisos congelados deberán ser reportados inmediatamete para tomar acciones sobre ellos.</t>
    </r>
  </si>
  <si>
    <t>Realizar inspecciones de calidad para asegurar que los productos realizados cumplan con los estándares de fabricación establecidos durante el proceso productivo.</t>
  </si>
  <si>
    <r>
      <t xml:space="preserve">Realizar Inspecciones de Calidad en el área de lavado.- </t>
    </r>
    <r>
      <rPr>
        <sz val="10"/>
        <rFont val="Arial"/>
        <family val="2"/>
      </rPr>
      <t xml:space="preserve">Los implementos de seguridad y vestimentas requeridos para ingresar al área de lavado son: </t>
    </r>
    <r>
      <rPr>
        <b/>
        <sz val="10"/>
        <rFont val="Arial"/>
        <family val="2"/>
      </rPr>
      <t xml:space="preserve">
Epp's : </t>
    </r>
    <r>
      <rPr>
        <sz val="10"/>
        <rFont val="Arial"/>
        <family val="2"/>
      </rPr>
      <t xml:space="preserve">Botas impermeables de caucho con zuela antideslizante. Guantes de latex media caña, mandil de caucho ( estos dos implementos usarlos si se requiere inspeccionar los productos en la caneleta de lavado).  
</t>
    </r>
    <r>
      <rPr>
        <b/>
        <sz val="10"/>
        <rFont val="Arial"/>
        <family val="2"/>
      </rPr>
      <t>Vestimenta de trabajo:</t>
    </r>
    <r>
      <rPr>
        <sz val="10"/>
        <rFont val="Arial"/>
        <family val="2"/>
      </rPr>
      <t xml:space="preserve"> ropa tipo jean, camisas o camisetas. 
</t>
    </r>
    <r>
      <rPr>
        <b/>
        <sz val="10"/>
        <rFont val="Arial"/>
        <family val="2"/>
      </rPr>
      <t xml:space="preserve">Medidas de seguridad adicionales: </t>
    </r>
    <r>
      <rPr>
        <sz val="10"/>
        <rFont val="Arial"/>
        <family val="2"/>
      </rPr>
      <t>Se debe mantener una distancia prudente de la tina de lavado cuando se realicen las inspecciones de calidad en el mismo instante que operarios están laborando en el área</t>
    </r>
    <r>
      <rPr>
        <b/>
        <sz val="10"/>
        <rFont val="Arial"/>
        <family val="2"/>
      </rPr>
      <t xml:space="preserve">. </t>
    </r>
    <r>
      <rPr>
        <sz val="10"/>
        <rFont val="Arial"/>
        <family val="2"/>
      </rPr>
      <t xml:space="preserve"> Los desplazamientos en el interior de la planta productiva se debe realizar a paso lento de forma segura evitando correr en las instalaciones</t>
    </r>
  </si>
  <si>
    <r>
      <t>Realizar Inpecciones de calidad en el área de Escaldado.-</t>
    </r>
    <r>
      <rPr>
        <sz val="10"/>
        <rFont val="Arial"/>
        <family val="2"/>
      </rPr>
      <t xml:space="preserve"> Los implementos de seguridad y vestimentas requeridos para ingresar al área de lavado son:</t>
    </r>
    <r>
      <rPr>
        <b/>
        <sz val="10"/>
        <rFont val="Arial"/>
        <family val="2"/>
      </rPr>
      <t xml:space="preserve">  
Epp's: </t>
    </r>
    <r>
      <rPr>
        <sz val="10"/>
        <rFont val="Arial"/>
        <family val="2"/>
      </rPr>
      <t xml:space="preserve">Botas impermeables de caucho con zuela antideslizante. 
</t>
    </r>
    <r>
      <rPr>
        <b/>
        <sz val="10"/>
        <rFont val="Arial"/>
        <family val="2"/>
      </rPr>
      <t>Vestimenta de trabajo:</t>
    </r>
    <r>
      <rPr>
        <sz val="10"/>
        <rFont val="Arial"/>
        <family val="2"/>
      </rPr>
      <t xml:space="preserve"> Ropa tipo jean, camisas o camisetas. 
</t>
    </r>
    <r>
      <rPr>
        <b/>
        <sz val="10"/>
        <rFont val="Arial"/>
        <family val="2"/>
      </rPr>
      <t xml:space="preserve">Medidas de seguridad adicionales: </t>
    </r>
    <r>
      <rPr>
        <sz val="10"/>
        <rFont val="Arial"/>
        <family val="2"/>
      </rPr>
      <t xml:space="preserve">No se debe tomar muestras de calidad mientras los productos están hirviéndose.Para tomar las muestras se debe esperar a que las hornillas estén apagadas. Se debe tener especial cuidado de no acercarse a las ollas que están hirviendo los productos. </t>
    </r>
  </si>
  <si>
    <r>
      <t xml:space="preserve">Realizar Inspecciones de calidad en área de operaciones auxiliares.- </t>
    </r>
    <r>
      <rPr>
        <sz val="10"/>
        <rFont val="Arial"/>
        <family val="2"/>
      </rPr>
      <t>Los implementos de seguridad y vestimentas requeridos para ingresar al área de operaciones auxiliares son:</t>
    </r>
    <r>
      <rPr>
        <b/>
        <sz val="10"/>
        <rFont val="Arial"/>
        <family val="2"/>
      </rPr>
      <t xml:space="preserve">  
Epp's: </t>
    </r>
    <r>
      <rPr>
        <sz val="10"/>
        <rFont val="Arial"/>
        <family val="2"/>
      </rPr>
      <t xml:space="preserve">Botas impermeables de caucho con zuela antideslizantes, guantes de nitrilo anti cortes. 
</t>
    </r>
    <r>
      <rPr>
        <b/>
        <sz val="10"/>
        <rFont val="Arial"/>
        <family val="2"/>
      </rPr>
      <t xml:space="preserve">Vestimenta de trabajo: </t>
    </r>
    <r>
      <rPr>
        <sz val="10"/>
        <rFont val="Arial"/>
        <family val="2"/>
      </rPr>
      <t xml:space="preserve">Ropa tipo jean, camisas o camisetas, cofias.
</t>
    </r>
    <r>
      <rPr>
        <b/>
        <sz val="10"/>
        <rFont val="Arial"/>
        <family val="2"/>
      </rPr>
      <t>Medidas de seguridad adicionales:</t>
    </r>
    <r>
      <rPr>
        <sz val="10"/>
        <rFont val="Arial"/>
        <family val="2"/>
      </rPr>
      <t xml:space="preserve"> Para tomar muestras se debera usar el guante de nitrilo anti corte en la mano contraria de la que sostiene la cuchilla. Se deberán realizar los cortes siempre alejando la chuchilla del cuerpo.</t>
    </r>
  </si>
  <si>
    <r>
      <t xml:space="preserve">Realizar Inspecciones de calidad en área de despulpado.- </t>
    </r>
    <r>
      <rPr>
        <sz val="10"/>
        <rFont val="Arial"/>
        <family val="2"/>
      </rPr>
      <t>Los implementos de seguridad y vestimentas requeridos para ingresar al área de despulpado son:</t>
    </r>
    <r>
      <rPr>
        <b/>
        <sz val="10"/>
        <rFont val="Arial"/>
        <family val="2"/>
      </rPr>
      <t xml:space="preserve"> 
Epp's: </t>
    </r>
    <r>
      <rPr>
        <sz val="10"/>
        <rFont val="Arial"/>
        <family val="2"/>
      </rPr>
      <t>Botas impermeables de caucho con zuela antideslizantes.</t>
    </r>
    <r>
      <rPr>
        <b/>
        <sz val="10"/>
        <rFont val="Arial"/>
        <family val="2"/>
      </rPr>
      <t xml:space="preserve">
Vestimenta de trabajo: </t>
    </r>
    <r>
      <rPr>
        <sz val="10"/>
        <rFont val="Arial"/>
        <family val="2"/>
      </rPr>
      <t>Ropa tipo jean, camisas o camisetas, cofias.</t>
    </r>
    <r>
      <rPr>
        <b/>
        <sz val="10"/>
        <rFont val="Arial"/>
        <family val="2"/>
      </rPr>
      <t xml:space="preserve">
Medidas de seguridad adicionales: </t>
    </r>
    <r>
      <rPr>
        <sz val="10"/>
        <rFont val="Arial"/>
        <family val="2"/>
      </rPr>
      <t>Para recoger las muestras se debe usar una cuchareta con el propósito de evitar quemaduras en las manos por manipulación de las frutas calientes.</t>
    </r>
  </si>
</sst>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R$ &quot;#,##0_);\(&quot;R$ &quot;#,##0\)"/>
    <numFmt numFmtId="181" formatCode="&quot;R$ &quot;#,##0_);[Red]\(&quot;R$ &quot;#,##0\)"/>
    <numFmt numFmtId="182" formatCode="&quot;R$ &quot;#,##0.00_);\(&quot;R$ &quot;#,##0.00\)"/>
    <numFmt numFmtId="183" formatCode="&quot;R$ &quot;#,##0.00_);[Red]\(&quot;R$ &quot;#,##0.00\)"/>
    <numFmt numFmtId="184" formatCode="_(&quot;R$ &quot;* #,##0_);_(&quot;R$ &quot;* \(#,##0\);_(&quot;R$ &quot;* &quot;-&quot;_);_(@_)"/>
    <numFmt numFmtId="185" formatCode="_(&quot;R$ &quot;* #,##0.00_);_(&quot;R$ &quot;* \(#,##0.00\);_(&quot;R$ &quot;* &quot;-&quot;??_);_(@_)"/>
    <numFmt numFmtId="186" formatCode="#,##0\ &quot;Pts&quot;;\-#,##0\ &quot;Pts&quot;"/>
    <numFmt numFmtId="187" formatCode="#,##0\ &quot;Pts&quot;;[Red]\-#,##0\ &quot;Pts&quot;"/>
    <numFmt numFmtId="188" formatCode="#,##0.00\ &quot;Pts&quot;;\-#,##0.00\ &quot;Pts&quot;"/>
    <numFmt numFmtId="189" formatCode="#,##0.00\ &quot;Pts&quot;;[Red]\-#,##0.00\ &quot;Pts&quot;"/>
    <numFmt numFmtId="190" formatCode="_-* #,##0\ &quot;Pts&quot;_-;\-* #,##0\ &quot;Pts&quot;_-;_-* &quot;-&quot;\ &quot;Pts&quot;_-;_-@_-"/>
    <numFmt numFmtId="191" formatCode="_-* #,##0\ _P_t_s_-;\-* #,##0\ _P_t_s_-;_-* &quot;-&quot;\ _P_t_s_-;_-@_-"/>
    <numFmt numFmtId="192" formatCode="_-* #,##0.00\ &quot;Pts&quot;_-;\-* #,##0.00\ &quot;Pts&quot;_-;_-* &quot;-&quot;??\ &quot;Pts&quot;_-;_-@_-"/>
    <numFmt numFmtId="193" formatCode="_-* #,##0.00\ _P_t_s_-;\-* #,##0.00\ _P_t_s_-;_-* &quot;-&quot;??\ _P_t_s_-;_-@_-"/>
    <numFmt numFmtId="194" formatCode="&quot;S/&quot;#,##0;&quot;S/&quot;\-#,##0"/>
    <numFmt numFmtId="195" formatCode="&quot;S/&quot;#,##0;[Red]&quot;S/&quot;\-#,##0"/>
    <numFmt numFmtId="196" formatCode="&quot;S/&quot;#,##0.00;&quot;S/&quot;\-#,##0.00"/>
    <numFmt numFmtId="197" formatCode="&quot;S/&quot;#,##0.00;[Red]&quot;S/&quot;\-#,##0.00"/>
    <numFmt numFmtId="198" formatCode="_ &quot;S/&quot;* #,##0_ ;_ &quot;S/&quot;* \-#,##0_ ;_ &quot;S/&quot;* &quot;-&quot;_ ;_ @_ "/>
    <numFmt numFmtId="199" formatCode="_ &quot;S/&quot;* #,##0.00_ ;_ &quot;S/&quot;* \-#,##0.00_ ;_ &quot;S/&quot;* &quot;-&quot;??_ ;_ @_ "/>
    <numFmt numFmtId="200" formatCode="[$-300A]dddd\,\ dd&quot; de &quot;mmmm&quot; de &quot;yyyy"/>
  </numFmts>
  <fonts count="39">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medium"/>
      <bottom style="medium"/>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style="medium"/>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0"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23">
    <xf numFmtId="0" fontId="0" fillId="0" borderId="0" xfId="0" applyAlignment="1">
      <alignment/>
    </xf>
    <xf numFmtId="0" fontId="1" fillId="0" borderId="10" xfId="0" applyFont="1" applyBorder="1" applyAlignment="1">
      <alignment horizontal="center" vertical="center"/>
    </xf>
    <xf numFmtId="0" fontId="0" fillId="33" borderId="0" xfId="0" applyFill="1" applyBorder="1" applyAlignment="1">
      <alignment/>
    </xf>
    <xf numFmtId="0" fontId="0" fillId="33" borderId="0" xfId="0" applyFill="1" applyAlignment="1">
      <alignment/>
    </xf>
    <xf numFmtId="0" fontId="0" fillId="33" borderId="0" xfId="0" applyFill="1" applyAlignment="1">
      <alignment horizontal="center"/>
    </xf>
    <xf numFmtId="0" fontId="1" fillId="33" borderId="10" xfId="0" applyFont="1" applyFill="1" applyBorder="1" applyAlignment="1">
      <alignment horizontal="center" vertical="center" wrapText="1"/>
    </xf>
    <xf numFmtId="0" fontId="0" fillId="33" borderId="11" xfId="0" applyFill="1" applyBorder="1" applyAlignment="1">
      <alignment horizontal="center" vertical="center"/>
    </xf>
    <xf numFmtId="0" fontId="0" fillId="33" borderId="12" xfId="0" applyFill="1" applyBorder="1" applyAlignment="1">
      <alignment horizontal="center" vertical="center"/>
    </xf>
    <xf numFmtId="49" fontId="1" fillId="0" borderId="13" xfId="0" applyNumberFormat="1" applyFont="1" applyBorder="1" applyAlignment="1">
      <alignment horizontal="center" vertical="center"/>
    </xf>
    <xf numFmtId="0" fontId="1" fillId="0" borderId="14" xfId="0" applyFont="1"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 fillId="0" borderId="10"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11" xfId="0" applyFill="1" applyBorder="1" applyAlignment="1">
      <alignment vertical="center"/>
    </xf>
    <xf numFmtId="0" fontId="0" fillId="0" borderId="19" xfId="0" applyFill="1" applyBorder="1" applyAlignment="1">
      <alignment vertical="center"/>
    </xf>
    <xf numFmtId="0" fontId="0" fillId="0" borderId="19"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vertical="center"/>
    </xf>
    <xf numFmtId="0" fontId="0" fillId="0" borderId="20" xfId="0" applyFill="1" applyBorder="1" applyAlignment="1">
      <alignment vertical="center"/>
    </xf>
    <xf numFmtId="0" fontId="0" fillId="0" borderId="20" xfId="0"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0" fillId="0" borderId="16"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4" xfId="0" applyFill="1" applyBorder="1" applyAlignment="1">
      <alignment horizontal="center" vertical="center"/>
    </xf>
    <xf numFmtId="0" fontId="1" fillId="33" borderId="14" xfId="0" applyFont="1" applyFill="1" applyBorder="1" applyAlignment="1">
      <alignment vertical="center"/>
    </xf>
    <xf numFmtId="0" fontId="0" fillId="33" borderId="0" xfId="0" applyFill="1" applyBorder="1" applyAlignment="1">
      <alignment horizontal="center"/>
    </xf>
    <xf numFmtId="0" fontId="0" fillId="0" borderId="16" xfId="0" applyFill="1" applyBorder="1" applyAlignment="1">
      <alignment horizontal="center" vertical="center" wrapText="1"/>
    </xf>
    <xf numFmtId="0" fontId="0" fillId="0" borderId="25" xfId="0" applyBorder="1" applyAlignment="1">
      <alignment horizontal="center"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7" xfId="0"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vertical="center"/>
    </xf>
    <xf numFmtId="0" fontId="0" fillId="33" borderId="11" xfId="0" applyFill="1" applyBorder="1" applyAlignment="1">
      <alignment horizontal="center" vertical="top"/>
    </xf>
    <xf numFmtId="0" fontId="0" fillId="33" borderId="31" xfId="0" applyFill="1" applyBorder="1" applyAlignment="1">
      <alignment horizontal="center" vertical="center"/>
    </xf>
    <xf numFmtId="0" fontId="0" fillId="0" borderId="15" xfId="0" applyFill="1" applyBorder="1" applyAlignment="1">
      <alignment horizontal="left" vertical="center" wrapText="1"/>
    </xf>
    <xf numFmtId="0" fontId="0" fillId="0" borderId="25" xfId="0" applyFill="1" applyBorder="1" applyAlignment="1">
      <alignment horizontal="left" vertical="center" wrapText="1"/>
    </xf>
    <xf numFmtId="0" fontId="0" fillId="0" borderId="16" xfId="0" applyFill="1" applyBorder="1" applyAlignment="1">
      <alignment horizontal="left" vertical="center" wrapText="1"/>
    </xf>
    <xf numFmtId="0" fontId="0" fillId="0" borderId="16" xfId="0" applyFont="1" applyFill="1" applyBorder="1" applyAlignment="1">
      <alignment horizontal="left" vertical="center" wrapText="1"/>
    </xf>
    <xf numFmtId="0" fontId="0" fillId="33" borderId="32" xfId="0" applyFill="1" applyBorder="1" applyAlignment="1">
      <alignment horizontal="center"/>
    </xf>
    <xf numFmtId="0" fontId="0" fillId="0" borderId="11" xfId="0" applyFont="1" applyFill="1" applyBorder="1" applyAlignment="1">
      <alignment horizontal="justify" vertical="center" wrapText="1"/>
    </xf>
    <xf numFmtId="0" fontId="0" fillId="0" borderId="22" xfId="0" applyFont="1" applyFill="1" applyBorder="1" applyAlignment="1">
      <alignment horizontal="justify" vertical="center" wrapText="1"/>
    </xf>
    <xf numFmtId="0" fontId="1" fillId="0" borderId="14" xfId="0" applyFont="1" applyBorder="1" applyAlignment="1">
      <alignment horizontal="center" vertical="center"/>
    </xf>
    <xf numFmtId="0" fontId="1" fillId="0" borderId="33" xfId="0" applyFont="1" applyBorder="1" applyAlignment="1">
      <alignment horizontal="center" vertical="center"/>
    </xf>
    <xf numFmtId="0" fontId="0" fillId="0" borderId="11" xfId="0" applyBorder="1" applyAlignment="1">
      <alignment horizontal="justify" vertical="center"/>
    </xf>
    <xf numFmtId="0" fontId="0" fillId="0" borderId="22" xfId="0" applyBorder="1" applyAlignment="1">
      <alignment horizontal="justify" vertical="center"/>
    </xf>
    <xf numFmtId="49" fontId="1" fillId="0" borderId="13"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4" xfId="0" applyFont="1" applyBorder="1" applyAlignment="1">
      <alignment horizontal="center" vertical="center"/>
    </xf>
    <xf numFmtId="0" fontId="0" fillId="0" borderId="12" xfId="0" applyBorder="1" applyAlignment="1">
      <alignment horizontal="justify" vertical="center"/>
    </xf>
    <xf numFmtId="0" fontId="0" fillId="0" borderId="23" xfId="0" applyBorder="1" applyAlignment="1">
      <alignment horizontal="justify" vertical="center"/>
    </xf>
    <xf numFmtId="0" fontId="1" fillId="33" borderId="14"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33"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3" xfId="0" applyFont="1" applyFill="1" applyBorder="1" applyAlignment="1">
      <alignment horizontal="left" vertical="center"/>
    </xf>
    <xf numFmtId="14" fontId="0" fillId="33" borderId="13" xfId="0" applyNumberFormat="1" applyFont="1" applyFill="1" applyBorder="1" applyAlignment="1">
      <alignment horizontal="left" vertical="center"/>
    </xf>
    <xf numFmtId="0" fontId="0" fillId="33" borderId="33" xfId="0" applyFont="1" applyFill="1" applyBorder="1" applyAlignment="1">
      <alignment horizontal="left" vertical="center"/>
    </xf>
    <xf numFmtId="0" fontId="0" fillId="33" borderId="13" xfId="0" applyFont="1" applyFill="1" applyBorder="1" applyAlignment="1">
      <alignment horizontal="left" vertical="center"/>
    </xf>
    <xf numFmtId="0" fontId="0" fillId="33" borderId="33" xfId="0" applyFill="1" applyBorder="1" applyAlignment="1">
      <alignment horizontal="left" vertical="center"/>
    </xf>
    <xf numFmtId="0" fontId="0" fillId="33" borderId="13" xfId="0" applyFill="1" applyBorder="1" applyAlignment="1">
      <alignment horizontal="left" vertical="center"/>
    </xf>
    <xf numFmtId="0" fontId="1" fillId="33" borderId="11" xfId="0" applyFont="1" applyFill="1" applyBorder="1" applyAlignment="1">
      <alignment vertical="top" wrapText="1"/>
    </xf>
    <xf numFmtId="0" fontId="1" fillId="33" borderId="19" xfId="0" applyFont="1" applyFill="1" applyBorder="1" applyAlignment="1">
      <alignment vertical="top" wrapText="1"/>
    </xf>
    <xf numFmtId="0" fontId="1" fillId="33" borderId="22" xfId="0" applyFont="1" applyFill="1" applyBorder="1" applyAlignment="1">
      <alignment vertical="top" wrapText="1"/>
    </xf>
    <xf numFmtId="0" fontId="0" fillId="33" borderId="13" xfId="0" applyFill="1" applyBorder="1" applyAlignment="1">
      <alignment horizontal="center" vertical="center"/>
    </xf>
    <xf numFmtId="0" fontId="0" fillId="33" borderId="33" xfId="0" applyFill="1" applyBorder="1" applyAlignment="1">
      <alignment horizontal="center" vertical="center"/>
    </xf>
    <xf numFmtId="0" fontId="0" fillId="33" borderId="14" xfId="0" applyFont="1" applyFill="1" applyBorder="1" applyAlignment="1">
      <alignment horizontal="left" vertical="center" wrapText="1"/>
    </xf>
    <xf numFmtId="0" fontId="0" fillId="33" borderId="13" xfId="0" applyFill="1" applyBorder="1" applyAlignment="1">
      <alignment horizontal="left" vertical="center" wrapText="1"/>
    </xf>
    <xf numFmtId="0" fontId="0" fillId="33" borderId="33" xfId="0" applyFill="1" applyBorder="1" applyAlignment="1">
      <alignment horizontal="left" vertical="center" wrapText="1"/>
    </xf>
    <xf numFmtId="0" fontId="1" fillId="33" borderId="17" xfId="0" applyFont="1" applyFill="1" applyBorder="1" applyAlignment="1">
      <alignment vertical="top" wrapText="1"/>
    </xf>
    <xf numFmtId="0" fontId="1" fillId="33" borderId="18" xfId="0" applyFont="1" applyFill="1" applyBorder="1" applyAlignment="1">
      <alignment vertical="top" wrapText="1"/>
    </xf>
    <xf numFmtId="0" fontId="1" fillId="33" borderId="21" xfId="0" applyFont="1" applyFill="1" applyBorder="1" applyAlignment="1">
      <alignment vertical="top" wrapText="1"/>
    </xf>
    <xf numFmtId="0" fontId="0" fillId="33" borderId="19" xfId="0" applyFill="1" applyBorder="1" applyAlignment="1">
      <alignment vertical="top" wrapText="1"/>
    </xf>
    <xf numFmtId="0" fontId="0" fillId="33" borderId="22" xfId="0" applyFill="1" applyBorder="1" applyAlignment="1">
      <alignment vertical="top" wrapText="1"/>
    </xf>
    <xf numFmtId="0" fontId="1" fillId="33" borderId="14" xfId="0" applyFont="1" applyFill="1" applyBorder="1" applyAlignment="1">
      <alignment horizontal="left" wrapText="1"/>
    </xf>
    <xf numFmtId="0" fontId="1" fillId="33" borderId="13" xfId="0" applyFont="1" applyFill="1" applyBorder="1" applyAlignment="1">
      <alignment horizontal="left" wrapText="1"/>
    </xf>
    <xf numFmtId="0" fontId="1" fillId="33" borderId="33" xfId="0" applyFont="1" applyFill="1" applyBorder="1" applyAlignment="1">
      <alignment horizontal="left" wrapText="1"/>
    </xf>
    <xf numFmtId="0" fontId="1" fillId="33" borderId="11" xfId="0" applyFont="1" applyFill="1" applyBorder="1" applyAlignment="1">
      <alignment horizontal="left" vertical="center" wrapText="1"/>
    </xf>
    <xf numFmtId="0" fontId="1" fillId="33" borderId="19" xfId="0" applyFont="1" applyFill="1" applyBorder="1" applyAlignment="1">
      <alignment horizontal="left" vertical="center" wrapText="1"/>
    </xf>
    <xf numFmtId="0" fontId="1" fillId="33" borderId="22" xfId="0" applyFont="1" applyFill="1" applyBorder="1" applyAlignment="1">
      <alignment horizontal="left" vertical="center" wrapText="1"/>
    </xf>
    <xf numFmtId="0" fontId="0" fillId="34" borderId="0" xfId="0" applyFill="1" applyAlignment="1">
      <alignment/>
    </xf>
    <xf numFmtId="0" fontId="0" fillId="34" borderId="0" xfId="0" applyFill="1" applyAlignment="1">
      <alignment wrapText="1"/>
    </xf>
    <xf numFmtId="0" fontId="0" fillId="34" borderId="0" xfId="0" applyFill="1" applyAlignment="1">
      <alignment horizontal="center" vertical="center"/>
    </xf>
    <xf numFmtId="0" fontId="1" fillId="34" borderId="35" xfId="0" applyFont="1" applyFill="1" applyBorder="1" applyAlignment="1">
      <alignment horizontal="center" vertical="center"/>
    </xf>
    <xf numFmtId="0" fontId="1" fillId="34" borderId="36" xfId="0" applyFont="1" applyFill="1" applyBorder="1" applyAlignment="1">
      <alignment horizontal="center" vertical="center"/>
    </xf>
    <xf numFmtId="0" fontId="1" fillId="34" borderId="34" xfId="0" applyFont="1" applyFill="1" applyBorder="1" applyAlignment="1">
      <alignment horizontal="center" vertical="center"/>
    </xf>
    <xf numFmtId="0" fontId="0" fillId="34" borderId="30" xfId="0" applyFill="1" applyBorder="1" applyAlignment="1">
      <alignment horizontal="center" vertical="center"/>
    </xf>
    <xf numFmtId="0" fontId="1" fillId="34" borderId="0" xfId="0" applyFont="1" applyFill="1" applyBorder="1" applyAlignment="1">
      <alignment horizontal="left" vertical="center"/>
    </xf>
    <xf numFmtId="0" fontId="1" fillId="34" borderId="0" xfId="0" applyFont="1" applyFill="1" applyBorder="1" applyAlignment="1">
      <alignment vertical="center"/>
    </xf>
    <xf numFmtId="0" fontId="0" fillId="34" borderId="0" xfId="0" applyFill="1" applyBorder="1" applyAlignment="1">
      <alignment vertical="center"/>
    </xf>
    <xf numFmtId="0" fontId="1" fillId="34" borderId="37" xfId="0" applyFont="1" applyFill="1" applyBorder="1" applyAlignment="1">
      <alignment vertical="center"/>
    </xf>
    <xf numFmtId="0" fontId="0" fillId="34" borderId="0" xfId="0" applyFont="1" applyFill="1" applyBorder="1" applyAlignment="1">
      <alignment horizontal="left" vertical="center"/>
    </xf>
    <xf numFmtId="0" fontId="1" fillId="34" borderId="0" xfId="0" applyFont="1" applyFill="1" applyBorder="1" applyAlignment="1">
      <alignment horizontal="center" vertical="center"/>
    </xf>
    <xf numFmtId="0" fontId="1" fillId="34" borderId="37" xfId="0" applyFont="1" applyFill="1" applyBorder="1" applyAlignment="1">
      <alignment horizontal="center" vertical="center"/>
    </xf>
    <xf numFmtId="0" fontId="0" fillId="34" borderId="0" xfId="0" applyFill="1" applyAlignment="1">
      <alignment vertical="center"/>
    </xf>
    <xf numFmtId="0" fontId="0" fillId="34" borderId="30" xfId="0" applyFill="1" applyBorder="1" applyAlignment="1">
      <alignment vertical="center"/>
    </xf>
    <xf numFmtId="0" fontId="0" fillId="34" borderId="37" xfId="0" applyFill="1" applyBorder="1" applyAlignment="1">
      <alignment vertical="center"/>
    </xf>
    <xf numFmtId="0" fontId="0" fillId="34" borderId="38" xfId="0" applyFill="1" applyBorder="1" applyAlignment="1">
      <alignment vertical="center"/>
    </xf>
    <xf numFmtId="0" fontId="1" fillId="34" borderId="39" xfId="0" applyFont="1" applyFill="1" applyBorder="1" applyAlignment="1">
      <alignment horizontal="left" vertical="center" wrapText="1"/>
    </xf>
    <xf numFmtId="15" fontId="0" fillId="34" borderId="39" xfId="0" applyNumberFormat="1" applyFill="1" applyBorder="1" applyAlignment="1">
      <alignment horizontal="left" vertical="center"/>
    </xf>
    <xf numFmtId="14" fontId="0" fillId="34" borderId="39" xfId="0" applyNumberFormat="1" applyFill="1" applyBorder="1" applyAlignment="1">
      <alignment horizontal="left" vertical="center"/>
    </xf>
    <xf numFmtId="0" fontId="0" fillId="34" borderId="39" xfId="0" applyFill="1" applyBorder="1" applyAlignment="1">
      <alignment vertical="center"/>
    </xf>
    <xf numFmtId="0" fontId="0" fillId="34" borderId="40" xfId="0" applyFill="1" applyBorder="1" applyAlignment="1">
      <alignment vertical="center"/>
    </xf>
    <xf numFmtId="0" fontId="0" fillId="34" borderId="0" xfId="0" applyFont="1" applyFill="1" applyAlignment="1">
      <alignment vertical="center"/>
    </xf>
    <xf numFmtId="0" fontId="1" fillId="34" borderId="0" xfId="0" applyFont="1" applyFill="1" applyAlignment="1">
      <alignment/>
    </xf>
    <xf numFmtId="0" fontId="0" fillId="34" borderId="32" xfId="0" applyFill="1" applyBorder="1" applyAlignment="1">
      <alignment horizontal="center"/>
    </xf>
    <xf numFmtId="0" fontId="0" fillId="34" borderId="0" xfId="0" applyFill="1" applyBorder="1" applyAlignment="1">
      <alignment/>
    </xf>
    <xf numFmtId="0" fontId="0" fillId="34" borderId="0" xfId="0" applyFill="1" applyBorder="1" applyAlignment="1">
      <alignment wrapText="1"/>
    </xf>
    <xf numFmtId="0" fontId="0" fillId="34" borderId="0" xfId="0" applyFill="1" applyBorder="1" applyAlignment="1">
      <alignment horizontal="left"/>
    </xf>
    <xf numFmtId="0" fontId="0" fillId="34" borderId="0" xfId="0" applyFill="1" applyAlignment="1">
      <alignment horizontal="center"/>
    </xf>
    <xf numFmtId="0" fontId="0" fillId="34" borderId="0" xfId="0"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3">
    <dxf>
      <font>
        <color indexed="8"/>
      </font>
      <fill>
        <patternFill>
          <bgColor indexed="10"/>
        </patternFill>
      </fill>
    </dxf>
    <dxf>
      <font>
        <color indexed="8"/>
      </font>
      <fill>
        <patternFill>
          <bgColor indexed="13"/>
        </patternFill>
      </fill>
    </dxf>
    <dxf>
      <font>
        <color auto="1"/>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33"/>
  <sheetViews>
    <sheetView tabSelected="1" zoomScalePageLayoutView="0" workbookViewId="0" topLeftCell="A1">
      <selection activeCell="M24" sqref="M24"/>
    </sheetView>
  </sheetViews>
  <sheetFormatPr defaultColWidth="11.421875" defaultRowHeight="12.75"/>
  <cols>
    <col min="1" max="1" width="2.00390625" style="92" customWidth="1"/>
    <col min="2" max="2" width="3.421875" style="0" bestFit="1" customWidth="1"/>
    <col min="3" max="3" width="10.57421875" style="0" customWidth="1"/>
    <col min="4" max="4" width="28.57421875" style="0" customWidth="1"/>
    <col min="5" max="5" width="21.28125" style="14" bestFit="1" customWidth="1"/>
    <col min="6" max="10" width="3.7109375" style="0" customWidth="1"/>
    <col min="11" max="11" width="11.7109375" style="0" customWidth="1"/>
    <col min="12" max="12" width="24.140625" style="92" customWidth="1"/>
    <col min="13" max="14" width="11.421875" style="92" customWidth="1"/>
  </cols>
  <sheetData>
    <row r="1" spans="2:16" ht="7.5" customHeight="1" thickBot="1">
      <c r="B1" s="92"/>
      <c r="C1" s="92"/>
      <c r="D1" s="92"/>
      <c r="E1" s="93"/>
      <c r="F1" s="92"/>
      <c r="G1" s="92"/>
      <c r="H1" s="92"/>
      <c r="I1" s="92"/>
      <c r="J1" s="92"/>
      <c r="K1" s="92"/>
      <c r="O1" s="92"/>
      <c r="P1" s="92"/>
    </row>
    <row r="2" spans="1:16" s="10" customFormat="1" ht="34.5" customHeight="1">
      <c r="A2" s="94"/>
      <c r="B2" s="95" t="s">
        <v>21</v>
      </c>
      <c r="C2" s="96"/>
      <c r="D2" s="96"/>
      <c r="E2" s="96"/>
      <c r="F2" s="96"/>
      <c r="G2" s="96"/>
      <c r="H2" s="96"/>
      <c r="I2" s="96"/>
      <c r="J2" s="96"/>
      <c r="K2" s="97"/>
      <c r="L2" s="94"/>
      <c r="M2" s="94"/>
      <c r="N2" s="94"/>
      <c r="O2" s="94"/>
      <c r="P2" s="94"/>
    </row>
    <row r="3" spans="1:16" s="10" customFormat="1" ht="25.5" customHeight="1">
      <c r="A3" s="94"/>
      <c r="B3" s="98"/>
      <c r="C3" s="99"/>
      <c r="D3" s="100"/>
      <c r="E3" s="100" t="s">
        <v>22</v>
      </c>
      <c r="F3" s="101">
        <v>1</v>
      </c>
      <c r="G3" s="100"/>
      <c r="H3" s="100"/>
      <c r="I3" s="100"/>
      <c r="J3" s="100"/>
      <c r="K3" s="102"/>
      <c r="L3" s="94"/>
      <c r="M3" s="94"/>
      <c r="N3" s="94"/>
      <c r="O3" s="94"/>
      <c r="P3" s="94"/>
    </row>
    <row r="4" spans="1:16" s="10" customFormat="1" ht="22.5" customHeight="1">
      <c r="A4" s="94"/>
      <c r="B4" s="98"/>
      <c r="C4" s="100" t="s">
        <v>23</v>
      </c>
      <c r="D4" s="103" t="s">
        <v>24</v>
      </c>
      <c r="E4" s="104"/>
      <c r="F4" s="104"/>
      <c r="G4" s="104"/>
      <c r="H4" s="104"/>
      <c r="I4" s="104"/>
      <c r="J4" s="104"/>
      <c r="K4" s="105"/>
      <c r="L4" s="94"/>
      <c r="M4" s="94"/>
      <c r="N4" s="94"/>
      <c r="O4" s="94"/>
      <c r="P4" s="94"/>
    </row>
    <row r="5" spans="1:16" s="15" customFormat="1" ht="19.5" customHeight="1">
      <c r="A5" s="106"/>
      <c r="B5" s="107"/>
      <c r="C5" s="99" t="s">
        <v>17</v>
      </c>
      <c r="D5" s="101" t="s">
        <v>28</v>
      </c>
      <c r="E5" s="101"/>
      <c r="F5" s="101"/>
      <c r="G5" s="101"/>
      <c r="H5" s="101"/>
      <c r="I5" s="101"/>
      <c r="J5" s="101"/>
      <c r="K5" s="108"/>
      <c r="L5" s="106"/>
      <c r="M5" s="106"/>
      <c r="N5" s="106"/>
      <c r="O5" s="106"/>
      <c r="P5" s="106"/>
    </row>
    <row r="6" spans="1:16" s="15" customFormat="1" ht="19.5" customHeight="1" thickBot="1">
      <c r="A6" s="106"/>
      <c r="B6" s="109"/>
      <c r="C6" s="110" t="s">
        <v>16</v>
      </c>
      <c r="D6" s="111">
        <v>40470</v>
      </c>
      <c r="E6" s="112"/>
      <c r="F6" s="113"/>
      <c r="G6" s="113"/>
      <c r="H6" s="113"/>
      <c r="I6" s="113"/>
      <c r="J6" s="113"/>
      <c r="K6" s="114"/>
      <c r="L6" s="106"/>
      <c r="M6" s="115"/>
      <c r="N6" s="106"/>
      <c r="O6" s="106"/>
      <c r="P6" s="106"/>
    </row>
    <row r="7" spans="1:14" s="15" customFormat="1" ht="16.5" customHeight="1" thickBot="1">
      <c r="A7" s="106"/>
      <c r="B7" s="1" t="s">
        <v>0</v>
      </c>
      <c r="C7" s="52" t="s">
        <v>5</v>
      </c>
      <c r="D7" s="53"/>
      <c r="E7" s="13" t="s">
        <v>15</v>
      </c>
      <c r="F7" s="9" t="s">
        <v>11</v>
      </c>
      <c r="G7" s="8" t="s">
        <v>12</v>
      </c>
      <c r="H7" s="8" t="s">
        <v>13</v>
      </c>
      <c r="I7" s="56"/>
      <c r="J7" s="57"/>
      <c r="K7" s="1" t="s">
        <v>6</v>
      </c>
      <c r="L7" s="106"/>
      <c r="M7" s="106"/>
      <c r="N7" s="106"/>
    </row>
    <row r="8" spans="1:14" s="15" customFormat="1" ht="16.5" customHeight="1" thickBot="1">
      <c r="A8" s="106"/>
      <c r="B8" s="41"/>
      <c r="C8" s="58" t="s">
        <v>29</v>
      </c>
      <c r="D8" s="59"/>
      <c r="E8" s="59"/>
      <c r="F8" s="59"/>
      <c r="G8" s="59"/>
      <c r="H8" s="59"/>
      <c r="I8" s="59"/>
      <c r="J8" s="59"/>
      <c r="K8" s="60"/>
      <c r="L8" s="106"/>
      <c r="M8" s="106"/>
      <c r="N8" s="106"/>
    </row>
    <row r="9" spans="2:13" ht="39" customHeight="1" thickBot="1">
      <c r="B9" s="11">
        <v>1</v>
      </c>
      <c r="C9" s="50" t="s">
        <v>38</v>
      </c>
      <c r="D9" s="51"/>
      <c r="E9" s="45" t="s">
        <v>30</v>
      </c>
      <c r="F9" s="16">
        <v>4</v>
      </c>
      <c r="G9" s="17">
        <v>1</v>
      </c>
      <c r="H9" s="17">
        <v>-1</v>
      </c>
      <c r="I9" s="18" t="s">
        <v>14</v>
      </c>
      <c r="J9" s="27">
        <f aca="true" t="shared" si="0" ref="J9:J19">+SUM(F9:H9)</f>
        <v>4</v>
      </c>
      <c r="K9" s="19" t="str">
        <f>IF(J9=0,"",IF(J9&lt;4,"No Crítico",IF(J9&lt;8,"Semi-Crítico",IF(J9&lt;11,"Crítico"))))</f>
        <v>Semi-Crítico</v>
      </c>
      <c r="M9" s="116"/>
    </row>
    <row r="10" spans="2:13" ht="33" customHeight="1" thickBot="1">
      <c r="B10" s="36"/>
      <c r="C10" s="50" t="s">
        <v>39</v>
      </c>
      <c r="D10" s="51"/>
      <c r="E10" s="46" t="s">
        <v>31</v>
      </c>
      <c r="F10" s="37">
        <v>4</v>
      </c>
      <c r="G10" s="38">
        <v>1</v>
      </c>
      <c r="H10" s="38">
        <v>-1</v>
      </c>
      <c r="I10" s="18" t="s">
        <v>14</v>
      </c>
      <c r="J10" s="27">
        <f t="shared" si="0"/>
        <v>4</v>
      </c>
      <c r="K10" s="19" t="str">
        <f>IF(J10=0,"",IF(J10&lt;4,"No Crítico",IF(J10&lt;8,"Semi-Crítico",IF(J10&lt;11,"Crítico"))))</f>
        <v>Semi-Crítico</v>
      </c>
      <c r="M10" s="116"/>
    </row>
    <row r="11" spans="2:13" ht="33" customHeight="1">
      <c r="B11" s="36">
        <v>2</v>
      </c>
      <c r="C11" s="50" t="s">
        <v>40</v>
      </c>
      <c r="D11" s="51"/>
      <c r="E11" s="46" t="s">
        <v>32</v>
      </c>
      <c r="F11" s="37">
        <v>2</v>
      </c>
      <c r="G11" s="38">
        <v>1</v>
      </c>
      <c r="H11" s="38">
        <v>0</v>
      </c>
      <c r="I11" s="39" t="s">
        <v>14</v>
      </c>
      <c r="J11" s="40">
        <f>+SUM(F11:H11)</f>
        <v>3</v>
      </c>
      <c r="K11" s="19" t="str">
        <f>IF(J11=0,"",IF(J11&lt;4,"No Crítico",IF(J11&lt;8,"Semi-Crítico",IF(J11&lt;11,"Crítico"))))</f>
        <v>No Crítico</v>
      </c>
      <c r="M11" s="116"/>
    </row>
    <row r="12" spans="2:11" ht="35.25" customHeight="1">
      <c r="B12" s="12">
        <v>3</v>
      </c>
      <c r="C12" s="50" t="s">
        <v>41</v>
      </c>
      <c r="D12" s="51"/>
      <c r="E12" s="47" t="s">
        <v>33</v>
      </c>
      <c r="F12" s="20">
        <v>0</v>
      </c>
      <c r="G12" s="21">
        <v>1</v>
      </c>
      <c r="H12" s="21">
        <v>0</v>
      </c>
      <c r="I12" s="22" t="s">
        <v>14</v>
      </c>
      <c r="J12" s="28">
        <f t="shared" si="0"/>
        <v>1</v>
      </c>
      <c r="K12" s="23" t="str">
        <f aca="true" t="shared" si="1" ref="K12:K22">IF(J12=0,"",IF(J12&lt;4,"No Crítico",IF(J12&lt;8,"Semi-Crítico",IF(J12&lt;11,"Crítico"))))</f>
        <v>No Crítico</v>
      </c>
    </row>
    <row r="13" spans="2:11" ht="35.25" customHeight="1">
      <c r="B13" s="12">
        <v>4</v>
      </c>
      <c r="C13" s="50" t="s">
        <v>42</v>
      </c>
      <c r="D13" s="51"/>
      <c r="E13" s="48" t="s">
        <v>35</v>
      </c>
      <c r="F13" s="20">
        <v>2</v>
      </c>
      <c r="G13" s="21">
        <v>1</v>
      </c>
      <c r="H13" s="21">
        <v>-1</v>
      </c>
      <c r="I13" s="22" t="s">
        <v>14</v>
      </c>
      <c r="J13" s="28">
        <f>+SUM(F13:H13)</f>
        <v>2</v>
      </c>
      <c r="K13" s="23" t="str">
        <f t="shared" si="1"/>
        <v>No Crítico</v>
      </c>
    </row>
    <row r="14" spans="2:11" ht="35.25" customHeight="1">
      <c r="B14" s="12">
        <v>5</v>
      </c>
      <c r="C14" s="50" t="s">
        <v>43</v>
      </c>
      <c r="D14" s="51"/>
      <c r="E14" s="47" t="s">
        <v>34</v>
      </c>
      <c r="F14" s="20">
        <v>4</v>
      </c>
      <c r="G14" s="21">
        <v>1</v>
      </c>
      <c r="H14" s="21">
        <v>0</v>
      </c>
      <c r="I14" s="22" t="s">
        <v>14</v>
      </c>
      <c r="J14" s="28">
        <f>+SUM(F14:H14)</f>
        <v>5</v>
      </c>
      <c r="K14" s="23" t="str">
        <f t="shared" si="1"/>
        <v>Semi-Crítico</v>
      </c>
    </row>
    <row r="15" spans="2:11" ht="35.25" customHeight="1">
      <c r="B15" s="42"/>
      <c r="C15" s="50"/>
      <c r="D15" s="51"/>
      <c r="E15" s="35"/>
      <c r="F15" s="20"/>
      <c r="G15" s="21"/>
      <c r="H15" s="21"/>
      <c r="I15" s="22" t="s">
        <v>14</v>
      </c>
      <c r="J15" s="28">
        <f>+SUM(F15:H15)</f>
        <v>0</v>
      </c>
      <c r="K15" s="23">
        <f t="shared" si="1"/>
      </c>
    </row>
    <row r="16" spans="2:11" ht="36.75" customHeight="1">
      <c r="B16" s="12"/>
      <c r="C16" s="50"/>
      <c r="D16" s="51"/>
      <c r="E16" s="35"/>
      <c r="F16" s="20"/>
      <c r="G16" s="21"/>
      <c r="H16" s="21"/>
      <c r="I16" s="22" t="s">
        <v>14</v>
      </c>
      <c r="J16" s="28">
        <f t="shared" si="0"/>
        <v>0</v>
      </c>
      <c r="K16" s="23">
        <f t="shared" si="1"/>
      </c>
    </row>
    <row r="17" spans="2:11" ht="38.25" customHeight="1">
      <c r="B17" s="12"/>
      <c r="C17" s="54"/>
      <c r="D17" s="55"/>
      <c r="E17" s="35"/>
      <c r="F17" s="20"/>
      <c r="G17" s="21"/>
      <c r="H17" s="21"/>
      <c r="I17" s="22" t="s">
        <v>14</v>
      </c>
      <c r="J17" s="28">
        <f t="shared" si="0"/>
        <v>0</v>
      </c>
      <c r="K17" s="23">
        <f t="shared" si="1"/>
      </c>
    </row>
    <row r="18" spans="2:11" ht="38.25" customHeight="1">
      <c r="B18" s="12"/>
      <c r="C18" s="50"/>
      <c r="D18" s="51"/>
      <c r="E18" s="35"/>
      <c r="F18" s="20"/>
      <c r="G18" s="21"/>
      <c r="H18" s="21"/>
      <c r="I18" s="22" t="s">
        <v>14</v>
      </c>
      <c r="J18" s="28">
        <f>+SUM(F18:H18)</f>
        <v>0</v>
      </c>
      <c r="K18" s="23">
        <f t="shared" si="1"/>
      </c>
    </row>
    <row r="19" spans="2:11" ht="39.75" customHeight="1">
      <c r="B19" s="12"/>
      <c r="C19" s="54"/>
      <c r="D19" s="55"/>
      <c r="E19" s="30"/>
      <c r="F19" s="20"/>
      <c r="G19" s="21"/>
      <c r="H19" s="21"/>
      <c r="I19" s="22" t="s">
        <v>14</v>
      </c>
      <c r="J19" s="28">
        <f t="shared" si="0"/>
        <v>0</v>
      </c>
      <c r="K19" s="23">
        <f t="shared" si="1"/>
      </c>
    </row>
    <row r="20" spans="2:11" ht="30" customHeight="1">
      <c r="B20" s="12"/>
      <c r="C20" s="54"/>
      <c r="D20" s="55"/>
      <c r="E20" s="30"/>
      <c r="F20" s="20"/>
      <c r="G20" s="21"/>
      <c r="H20" s="21"/>
      <c r="I20" s="22"/>
      <c r="J20" s="28"/>
      <c r="K20" s="23">
        <f t="shared" si="1"/>
      </c>
    </row>
    <row r="21" spans="2:11" ht="30" customHeight="1">
      <c r="B21" s="12"/>
      <c r="C21" s="54"/>
      <c r="D21" s="55"/>
      <c r="E21" s="30"/>
      <c r="F21" s="20"/>
      <c r="G21" s="21"/>
      <c r="H21" s="21"/>
      <c r="I21" s="22"/>
      <c r="J21" s="28"/>
      <c r="K21" s="23">
        <f t="shared" si="1"/>
      </c>
    </row>
    <row r="22" spans="2:11" ht="30" customHeight="1" thickBot="1">
      <c r="B22" s="12"/>
      <c r="C22" s="61"/>
      <c r="D22" s="62"/>
      <c r="E22" s="31"/>
      <c r="F22" s="24"/>
      <c r="G22" s="25"/>
      <c r="H22" s="25"/>
      <c r="I22" s="26"/>
      <c r="J22" s="29"/>
      <c r="K22" s="32">
        <f t="shared" si="1"/>
      </c>
    </row>
    <row r="23" s="92" customFormat="1" ht="12.75">
      <c r="E23" s="93"/>
    </row>
    <row r="24" s="92" customFormat="1" ht="12.75">
      <c r="E24" s="93"/>
    </row>
    <row r="25" s="92" customFormat="1" ht="12.75">
      <c r="E25" s="93"/>
    </row>
    <row r="26" spans="3:11" s="92" customFormat="1" ht="12.75">
      <c r="C26" s="117" t="s">
        <v>18</v>
      </c>
      <c r="D26" s="117"/>
      <c r="E26" s="93"/>
      <c r="F26" s="117" t="s">
        <v>18</v>
      </c>
      <c r="G26" s="117"/>
      <c r="H26" s="117"/>
      <c r="I26" s="117"/>
      <c r="J26" s="117"/>
      <c r="K26" s="117"/>
    </row>
    <row r="27" spans="3:6" s="92" customFormat="1" ht="12.75">
      <c r="C27" s="92" t="s">
        <v>19</v>
      </c>
      <c r="E27" s="93"/>
      <c r="F27" s="92" t="s">
        <v>25</v>
      </c>
    </row>
    <row r="28" spans="3:11" s="92" customFormat="1" ht="12.75">
      <c r="C28" s="118" t="s">
        <v>16</v>
      </c>
      <c r="E28" s="119"/>
      <c r="F28" s="120" t="s">
        <v>16</v>
      </c>
      <c r="G28" s="120"/>
      <c r="H28" s="120"/>
      <c r="I28" s="120"/>
      <c r="J28" s="120"/>
      <c r="K28" s="120"/>
    </row>
    <row r="29" s="92" customFormat="1" ht="12.75">
      <c r="E29" s="93"/>
    </row>
    <row r="30" spans="3:11" s="92" customFormat="1" ht="12.75">
      <c r="C30" s="117"/>
      <c r="D30" s="117"/>
      <c r="E30" s="93"/>
      <c r="F30" s="121"/>
      <c r="G30" s="121"/>
      <c r="H30" s="121"/>
      <c r="I30" s="121"/>
      <c r="J30" s="121"/>
      <c r="K30" s="121"/>
    </row>
    <row r="31" s="92" customFormat="1" ht="12.75">
      <c r="E31" s="93"/>
    </row>
    <row r="32" spans="3:5" s="92" customFormat="1" ht="12.75">
      <c r="C32" s="118"/>
      <c r="E32" s="93"/>
    </row>
    <row r="33" s="92" customFormat="1" ht="12.75">
      <c r="E33" s="93"/>
    </row>
  </sheetData>
  <sheetProtection/>
  <mergeCells count="23">
    <mergeCell ref="C13:D13"/>
    <mergeCell ref="C11:D11"/>
    <mergeCell ref="C22:D22"/>
    <mergeCell ref="F30:K30"/>
    <mergeCell ref="C20:D20"/>
    <mergeCell ref="C30:D30"/>
    <mergeCell ref="F28:K28"/>
    <mergeCell ref="C9:D9"/>
    <mergeCell ref="C12:D12"/>
    <mergeCell ref="C10:D10"/>
    <mergeCell ref="C26:D26"/>
    <mergeCell ref="C21:D21"/>
    <mergeCell ref="C16:D16"/>
    <mergeCell ref="F26:K26"/>
    <mergeCell ref="C15:D15"/>
    <mergeCell ref="C18:D18"/>
    <mergeCell ref="C7:D7"/>
    <mergeCell ref="C19:D19"/>
    <mergeCell ref="B2:K2"/>
    <mergeCell ref="C17:D17"/>
    <mergeCell ref="I7:J7"/>
    <mergeCell ref="C14:D14"/>
    <mergeCell ref="C8:K8"/>
  </mergeCells>
  <conditionalFormatting sqref="K9:K22">
    <cfRule type="cellIs" priority="1" dxfId="2" operator="equal" stopIfTrue="1">
      <formula>"No Crítico"</formula>
    </cfRule>
    <cfRule type="cellIs" priority="2" dxfId="1" operator="equal" stopIfTrue="1">
      <formula>"Semi-Crítico"</formula>
    </cfRule>
    <cfRule type="cellIs" priority="3" dxfId="0" operator="equal" stopIfTrue="1">
      <formula>"Crítico"</formula>
    </cfRule>
  </conditionalFormatting>
  <printOptions horizontalCentered="1" verticalCentered="1"/>
  <pageMargins left="0.5511811023622047" right="0.5511811023622047" top="0.6299212598425197" bottom="0.5511811023622047" header="0" footer="0"/>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B1:O25"/>
  <sheetViews>
    <sheetView zoomScalePageLayoutView="0" workbookViewId="0" topLeftCell="A1">
      <selection activeCell="N5" sqref="N5"/>
    </sheetView>
  </sheetViews>
  <sheetFormatPr defaultColWidth="11.421875" defaultRowHeight="12.75"/>
  <cols>
    <col min="1" max="1" width="2.140625" style="92" customWidth="1"/>
    <col min="2" max="2" width="3.7109375" style="0" customWidth="1"/>
    <col min="3" max="3" width="15.00390625" style="0" customWidth="1"/>
    <col min="4" max="5" width="11.7109375" style="0" customWidth="1"/>
    <col min="6" max="6" width="14.140625" style="0" customWidth="1"/>
    <col min="7" max="9" width="11.7109375" style="0" customWidth="1"/>
    <col min="10" max="10" width="26.57421875" style="0" customWidth="1"/>
    <col min="11" max="13" width="11.421875" style="92" customWidth="1"/>
  </cols>
  <sheetData>
    <row r="1" spans="2:15" ht="12.75">
      <c r="B1" s="92"/>
      <c r="C1" s="92"/>
      <c r="D1" s="92"/>
      <c r="E1" s="92"/>
      <c r="F1" s="92"/>
      <c r="G1" s="92"/>
      <c r="H1" s="92"/>
      <c r="I1" s="92"/>
      <c r="J1" s="92"/>
      <c r="N1" s="92"/>
      <c r="O1" s="92"/>
    </row>
    <row r="2" spans="2:15" ht="13.5" thickBot="1">
      <c r="B2" s="92"/>
      <c r="C2" s="92"/>
      <c r="D2" s="92"/>
      <c r="E2" s="92"/>
      <c r="F2" s="92"/>
      <c r="G2" s="92"/>
      <c r="H2" s="92"/>
      <c r="I2" s="92"/>
      <c r="J2" s="92"/>
      <c r="N2" s="92"/>
      <c r="O2" s="92"/>
    </row>
    <row r="3" spans="2:10" ht="34.5" customHeight="1" thickBot="1">
      <c r="B3" s="63" t="s">
        <v>3</v>
      </c>
      <c r="C3" s="64"/>
      <c r="D3" s="64"/>
      <c r="E3" s="64"/>
      <c r="F3" s="64"/>
      <c r="G3" s="64"/>
      <c r="H3" s="64"/>
      <c r="I3" s="64"/>
      <c r="J3" s="65"/>
    </row>
    <row r="4" spans="2:10" ht="18.75" customHeight="1" thickBot="1">
      <c r="B4" s="66" t="s">
        <v>9</v>
      </c>
      <c r="C4" s="67"/>
      <c r="D4" s="70" t="s">
        <v>36</v>
      </c>
      <c r="E4" s="71"/>
      <c r="F4" s="33" t="s">
        <v>2</v>
      </c>
      <c r="G4" s="70" t="s">
        <v>37</v>
      </c>
      <c r="H4" s="72"/>
      <c r="I4" s="72"/>
      <c r="J4" s="71"/>
    </row>
    <row r="5" spans="2:10" ht="18.75" customHeight="1" thickBot="1">
      <c r="B5" s="66" t="s">
        <v>7</v>
      </c>
      <c r="C5" s="67"/>
      <c r="D5" s="70" t="s">
        <v>36</v>
      </c>
      <c r="E5" s="69"/>
      <c r="F5" s="33" t="s">
        <v>8</v>
      </c>
      <c r="G5" s="70" t="s">
        <v>28</v>
      </c>
      <c r="H5" s="70"/>
      <c r="I5" s="70"/>
      <c r="J5" s="69"/>
    </row>
    <row r="6" spans="2:10" ht="18.75" customHeight="1" thickBot="1">
      <c r="B6" s="66" t="s">
        <v>10</v>
      </c>
      <c r="C6" s="67"/>
      <c r="D6" s="68">
        <v>40470</v>
      </c>
      <c r="E6" s="69"/>
      <c r="F6" s="33" t="s">
        <v>1</v>
      </c>
      <c r="G6" s="70" t="s">
        <v>27</v>
      </c>
      <c r="H6" s="70"/>
      <c r="I6" s="70"/>
      <c r="J6" s="69"/>
    </row>
    <row r="7" spans="2:10" ht="19.5" customHeight="1" thickBot="1">
      <c r="B7" s="63" t="s">
        <v>20</v>
      </c>
      <c r="C7" s="76"/>
      <c r="D7" s="76"/>
      <c r="E7" s="76"/>
      <c r="F7" s="76"/>
      <c r="G7" s="76"/>
      <c r="H7" s="76"/>
      <c r="I7" s="76"/>
      <c r="J7" s="77"/>
    </row>
    <row r="8" spans="2:13" ht="45" customHeight="1" thickBot="1">
      <c r="B8" s="78" t="s">
        <v>46</v>
      </c>
      <c r="C8" s="79"/>
      <c r="D8" s="79"/>
      <c r="E8" s="79"/>
      <c r="F8" s="79"/>
      <c r="G8" s="79"/>
      <c r="H8" s="79"/>
      <c r="I8" s="79"/>
      <c r="J8" s="80"/>
      <c r="K8" s="122"/>
      <c r="L8" s="122"/>
      <c r="M8" s="122"/>
    </row>
    <row r="9" spans="2:10" ht="24.75" customHeight="1" thickBot="1">
      <c r="B9" s="5" t="s">
        <v>0</v>
      </c>
      <c r="C9" s="63" t="s">
        <v>4</v>
      </c>
      <c r="D9" s="64"/>
      <c r="E9" s="64"/>
      <c r="F9" s="64"/>
      <c r="G9" s="64"/>
      <c r="H9" s="64"/>
      <c r="I9" s="64"/>
      <c r="J9" s="65"/>
    </row>
    <row r="10" spans="2:13" ht="17.25" customHeight="1" thickBot="1">
      <c r="B10" s="86"/>
      <c r="C10" s="87"/>
      <c r="D10" s="87"/>
      <c r="E10" s="87"/>
      <c r="F10" s="87"/>
      <c r="G10" s="87"/>
      <c r="H10" s="87"/>
      <c r="I10" s="87"/>
      <c r="J10" s="88"/>
      <c r="K10" s="122"/>
      <c r="L10" s="122"/>
      <c r="M10" s="122"/>
    </row>
    <row r="11" spans="2:10" ht="108.75" customHeight="1">
      <c r="B11" s="43">
        <v>1</v>
      </c>
      <c r="C11" s="81" t="s">
        <v>47</v>
      </c>
      <c r="D11" s="82"/>
      <c r="E11" s="82"/>
      <c r="F11" s="82"/>
      <c r="G11" s="82"/>
      <c r="H11" s="82"/>
      <c r="I11" s="82"/>
      <c r="J11" s="83"/>
    </row>
    <row r="12" spans="2:10" ht="90" customHeight="1">
      <c r="B12" s="43">
        <v>2</v>
      </c>
      <c r="C12" s="73" t="s">
        <v>48</v>
      </c>
      <c r="D12" s="84"/>
      <c r="E12" s="84"/>
      <c r="F12" s="84"/>
      <c r="G12" s="84"/>
      <c r="H12" s="84"/>
      <c r="I12" s="84"/>
      <c r="J12" s="85"/>
    </row>
    <row r="13" spans="2:10" ht="80.25" customHeight="1">
      <c r="B13" s="43">
        <v>3</v>
      </c>
      <c r="C13" s="73" t="s">
        <v>49</v>
      </c>
      <c r="D13" s="74"/>
      <c r="E13" s="74"/>
      <c r="F13" s="74"/>
      <c r="G13" s="74"/>
      <c r="H13" s="74"/>
      <c r="I13" s="74"/>
      <c r="J13" s="75"/>
    </row>
    <row r="14" spans="2:10" ht="75.75" customHeight="1">
      <c r="B14" s="43">
        <v>4</v>
      </c>
      <c r="C14" s="73" t="s">
        <v>50</v>
      </c>
      <c r="D14" s="74"/>
      <c r="E14" s="74"/>
      <c r="F14" s="74"/>
      <c r="G14" s="74"/>
      <c r="H14" s="74"/>
      <c r="I14" s="74"/>
      <c r="J14" s="75"/>
    </row>
    <row r="15" spans="2:10" ht="84" customHeight="1">
      <c r="B15" s="43">
        <v>5</v>
      </c>
      <c r="C15" s="73" t="s">
        <v>44</v>
      </c>
      <c r="D15" s="74"/>
      <c r="E15" s="74"/>
      <c r="F15" s="74"/>
      <c r="G15" s="74"/>
      <c r="H15" s="74"/>
      <c r="I15" s="74"/>
      <c r="J15" s="75"/>
    </row>
    <row r="16" spans="2:10" ht="121.5" customHeight="1">
      <c r="B16" s="43">
        <v>6</v>
      </c>
      <c r="C16" s="73" t="s">
        <v>45</v>
      </c>
      <c r="D16" s="74"/>
      <c r="E16" s="74"/>
      <c r="F16" s="74"/>
      <c r="G16" s="74"/>
      <c r="H16" s="74"/>
      <c r="I16" s="74"/>
      <c r="J16" s="75"/>
    </row>
    <row r="17" spans="2:10" ht="45.75" customHeight="1">
      <c r="B17" s="43"/>
      <c r="C17" s="73"/>
      <c r="D17" s="74"/>
      <c r="E17" s="74"/>
      <c r="F17" s="74"/>
      <c r="G17" s="74"/>
      <c r="H17" s="74"/>
      <c r="I17" s="74"/>
      <c r="J17" s="75"/>
    </row>
    <row r="18" spans="2:10" ht="57" customHeight="1">
      <c r="B18" s="43"/>
      <c r="C18" s="73"/>
      <c r="D18" s="74"/>
      <c r="E18" s="74"/>
      <c r="F18" s="74"/>
      <c r="G18" s="74"/>
      <c r="H18" s="74"/>
      <c r="I18" s="74"/>
      <c r="J18" s="75"/>
    </row>
    <row r="19" spans="2:10" ht="57" customHeight="1">
      <c r="B19" s="6"/>
      <c r="C19" s="73"/>
      <c r="D19" s="74"/>
      <c r="E19" s="74"/>
      <c r="F19" s="74"/>
      <c r="G19" s="74"/>
      <c r="H19" s="74"/>
      <c r="I19" s="74"/>
      <c r="J19" s="75"/>
    </row>
    <row r="20" spans="2:10" ht="50.25" customHeight="1">
      <c r="B20" s="44"/>
      <c r="C20" s="89" t="s">
        <v>26</v>
      </c>
      <c r="D20" s="90"/>
      <c r="E20" s="90"/>
      <c r="F20" s="90"/>
      <c r="G20" s="90"/>
      <c r="H20" s="90"/>
      <c r="I20" s="90"/>
      <c r="J20" s="91"/>
    </row>
    <row r="21" spans="2:10" ht="36" customHeight="1" thickBot="1">
      <c r="B21" s="7"/>
      <c r="C21" s="73"/>
      <c r="D21" s="74"/>
      <c r="E21" s="74"/>
      <c r="F21" s="74"/>
      <c r="G21" s="74"/>
      <c r="H21" s="74"/>
      <c r="I21" s="74"/>
      <c r="J21" s="75"/>
    </row>
    <row r="22" spans="2:10" ht="49.5" customHeight="1">
      <c r="B22" s="3"/>
      <c r="C22" s="2"/>
      <c r="D22" s="2"/>
      <c r="E22" s="2"/>
      <c r="F22" s="3"/>
      <c r="G22" s="2"/>
      <c r="H22" s="2"/>
      <c r="I22" s="2"/>
      <c r="J22" s="3"/>
    </row>
    <row r="23" spans="2:10" ht="12.75">
      <c r="B23" s="3"/>
      <c r="C23" s="49" t="s">
        <v>18</v>
      </c>
      <c r="D23" s="49"/>
      <c r="E23" s="3"/>
      <c r="F23" s="3"/>
      <c r="G23" s="3"/>
      <c r="H23" s="34"/>
      <c r="I23" s="49" t="s">
        <v>18</v>
      </c>
      <c r="J23" s="49"/>
    </row>
    <row r="24" spans="2:10" ht="12.75">
      <c r="B24" s="3"/>
      <c r="C24" s="3" t="s">
        <v>19</v>
      </c>
      <c r="D24" s="4"/>
      <c r="E24" s="3"/>
      <c r="F24" s="3"/>
      <c r="G24" s="3"/>
      <c r="H24" s="34"/>
      <c r="I24" s="3" t="s">
        <v>25</v>
      </c>
      <c r="J24" s="4"/>
    </row>
    <row r="25" spans="3:10" ht="12.75">
      <c r="C25" s="2" t="s">
        <v>16</v>
      </c>
      <c r="D25" s="3"/>
      <c r="E25" s="3"/>
      <c r="F25" s="3"/>
      <c r="G25" s="3"/>
      <c r="H25" s="2"/>
      <c r="I25" s="2" t="s">
        <v>16</v>
      </c>
      <c r="J25" s="3"/>
    </row>
  </sheetData>
  <sheetProtection/>
  <mergeCells count="29">
    <mergeCell ref="C15:J15"/>
    <mergeCell ref="C23:D23"/>
    <mergeCell ref="I23:J23"/>
    <mergeCell ref="C18:J18"/>
    <mergeCell ref="C19:J19"/>
    <mergeCell ref="C21:J21"/>
    <mergeCell ref="C16:J16"/>
    <mergeCell ref="C20:J20"/>
    <mergeCell ref="C17:J17"/>
    <mergeCell ref="K8:M8"/>
    <mergeCell ref="C14:J14"/>
    <mergeCell ref="K10:M10"/>
    <mergeCell ref="B7:J7"/>
    <mergeCell ref="B8:J8"/>
    <mergeCell ref="C9:J9"/>
    <mergeCell ref="C13:J13"/>
    <mergeCell ref="C11:J11"/>
    <mergeCell ref="C12:J12"/>
    <mergeCell ref="B10:J10"/>
    <mergeCell ref="B3:J3"/>
    <mergeCell ref="B6:C6"/>
    <mergeCell ref="D6:E6"/>
    <mergeCell ref="G6:J6"/>
    <mergeCell ref="B4:C4"/>
    <mergeCell ref="D4:E4"/>
    <mergeCell ref="G4:J4"/>
    <mergeCell ref="B5:C5"/>
    <mergeCell ref="D5:E5"/>
    <mergeCell ref="G5:J5"/>
  </mergeCells>
  <printOptions horizontalCentered="1" verticalCentered="1"/>
  <pageMargins left="0.15748031496062992" right="0.31496062992125984" top="0.35433070866141736" bottom="0.3937007874015748" header="0" footer="0"/>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Indústrias Gessy Lever Ltda.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Alfredo Moya Reyes</dc:creator>
  <cp:keywords/>
  <dc:description/>
  <cp:lastModifiedBy>Dick</cp:lastModifiedBy>
  <cp:lastPrinted>2012-07-18T19:36:24Z</cp:lastPrinted>
  <dcterms:created xsi:type="dcterms:W3CDTF">2005-07-27T19:57:56Z</dcterms:created>
  <dcterms:modified xsi:type="dcterms:W3CDTF">2012-09-21T05:55:00Z</dcterms:modified>
  <cp:category/>
  <cp:version/>
  <cp:contentType/>
  <cp:contentStatus/>
</cp:coreProperties>
</file>