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8535" tabRatio="913" activeTab="0"/>
  </bookViews>
  <sheets>
    <sheet name="identif t.c." sheetId="1" r:id="rId1"/>
    <sheet name="estandar " sheetId="2" r:id="rId2"/>
  </sheets>
  <definedNames>
    <definedName name="_xlnm.Print_Area" localSheetId="1">'estandar '!$B$3:$J$32</definedName>
    <definedName name="_xlnm.Print_Area" localSheetId="0">'identif t.c.'!$B$2:$K$30</definedName>
  </definedNames>
  <calcPr fullCalcOnLoad="1"/>
</workbook>
</file>

<file path=xl/sharedStrings.xml><?xml version="1.0" encoding="utf-8"?>
<sst xmlns="http://schemas.openxmlformats.org/spreadsheetml/2006/main" count="95" uniqueCount="67">
  <si>
    <t>No</t>
  </si>
  <si>
    <t>Responsable:</t>
  </si>
  <si>
    <t>Ocupación:</t>
  </si>
  <si>
    <t>PASOS ESTANDARIZADOS DE LA TAREA</t>
  </si>
  <si>
    <t>TAREA</t>
  </si>
  <si>
    <t>Evaluación</t>
  </si>
  <si>
    <t xml:space="preserve">Sección/máquina: </t>
  </si>
  <si>
    <t xml:space="preserve">Tarea crítica: </t>
  </si>
  <si>
    <t xml:space="preserve">Area: </t>
  </si>
  <si>
    <t xml:space="preserve">Fecha de ejecución: </t>
  </si>
  <si>
    <t>G</t>
  </si>
  <si>
    <t>+R</t>
  </si>
  <si>
    <t>+P</t>
  </si>
  <si>
    <t>=</t>
  </si>
  <si>
    <t>Exposición a pérdidas</t>
  </si>
  <si>
    <t>Fecha:</t>
  </si>
  <si>
    <t>Actividad:</t>
  </si>
  <si>
    <t>Firma</t>
  </si>
  <si>
    <t>Realizado por:</t>
  </si>
  <si>
    <t>Propósito e importancia de la tarea</t>
  </si>
  <si>
    <t xml:space="preserve">No. Personas en obra: </t>
  </si>
  <si>
    <t>Empresa:</t>
  </si>
  <si>
    <t>Bodega de producto terminado</t>
  </si>
  <si>
    <t>Prepara producto terminado en hieleras hasta un peso de 24 Klilos</t>
  </si>
  <si>
    <t>Retira producto terminado de la cámara en hieleras o cajas de cartón</t>
  </si>
  <si>
    <t>Coloca producto terminado en la camioneta</t>
  </si>
  <si>
    <t>Ingreso a cámara de frío</t>
  </si>
  <si>
    <t>Empaca las pulpas de frutas en cajas de cartón y apila en carro transportador</t>
  </si>
  <si>
    <t>Estiba las cajas en los lugares asignados</t>
  </si>
  <si>
    <t>Sale de la cámara</t>
  </si>
  <si>
    <t>Ingreso de producto a la cámara</t>
  </si>
  <si>
    <t>Salida de producto a la cámara</t>
  </si>
  <si>
    <t>Movimientos repetitivos</t>
  </si>
  <si>
    <t>Caídas a nivel, sobreesfuerzo</t>
  </si>
  <si>
    <t>Movimientos repetitivos, sobreesfuerzo</t>
  </si>
  <si>
    <t>Exposición a cambios de temperaturas, caídas a nivel</t>
  </si>
  <si>
    <t>Exposición a bajas temperaturas, atrapamiento en cámara de frío, caídas a nivel</t>
  </si>
  <si>
    <t>Caídas a nivel, Movimientos repetitivos, sobreesfuerzo</t>
  </si>
  <si>
    <t>Sobreesfuerzo, movimiento repetitivos</t>
  </si>
  <si>
    <t>Ingresar a la bodega de frío para estibar productos terminados y para despachar productos que saldrán a la venta</t>
  </si>
  <si>
    <t>Revisado por :</t>
  </si>
  <si>
    <t>Despacho de productos</t>
  </si>
  <si>
    <t>Bodegueros</t>
  </si>
  <si>
    <t>Cámara de frío</t>
  </si>
  <si>
    <t>Medidas adicionales de seguridad</t>
  </si>
  <si>
    <t xml:space="preserve">Nota: Este procedimiento debe ser difundido a todo el personal involucrado y a las partes interesadas. La falta a las normas de este procedimiento es de causal grave que pueden ir desde un sanción administrativa hasta el despido de la compañía </t>
  </si>
  <si>
    <r>
      <t xml:space="preserve">Cajas hieleras.- </t>
    </r>
    <r>
      <rPr>
        <sz val="10"/>
        <rFont val="Arial"/>
        <family val="2"/>
      </rPr>
      <t xml:space="preserve">Nunca usar cajas hieleras en mal estado. </t>
    </r>
  </si>
  <si>
    <t>Gerente General</t>
  </si>
  <si>
    <t>Transporta las cajas a la cámara de frío</t>
  </si>
  <si>
    <r>
      <t xml:space="preserve">Transporta las cajas a la cámara de frío.- </t>
    </r>
    <r>
      <rPr>
        <sz val="10"/>
        <rFont val="Arial"/>
        <family val="2"/>
      </rPr>
      <t>Se utilizará el carro transportador para llevar las cajas. Inspeccione previamente el buen estado de las llantas y la carrocería del carro transportador esta debe estar resistente sin balanceo en su carrocería. Reporte inmediatamente los desperfectos y daños. Cuando coloque las cajas en el transportador asegurese que las cajas estén apiladas a un máximo de 6 cajas de altura por 2 de ancho. En el caso de las hieleras hasta un alto de 5 hieleras por 2 de ancho. Mientras se dirija hacia la cámara de frío, observe el camino y si encuentra huecos o desniveles evitelos o reduzca velocidad para pasarlos. Camine a paso lento y nunca corra con la carga en movimiento.  Evite pasar los pisos mojados, escurralos antes de cruzar por ellos.</t>
    </r>
  </si>
  <si>
    <r>
      <t>Estiba las cajas en los lugares asignados.-T</t>
    </r>
    <r>
      <rPr>
        <sz val="10"/>
        <rFont val="Arial"/>
        <family val="2"/>
      </rPr>
      <t>ome una posición bien balanceada , pies alineados con los hombros y espalda recta. Cuando levante las cajas acerquelas a su cuerpo y utilice las piernas para levantar las cajas. Nunca doble su espalda cuando levante y baje objetos. Para bajar las cajas mantenga la espalda recta y la carga lo más pegada al cuerpo. No estibe las cajas en las esquinas y pasillos, para un libre tránsito estos deben mantenerse libres. Apile las cajas hasta un máximo de altura de 7 cajas y siempre sobre los  palletts. Coloque una vuelta de film strech para asegurar la estiba</t>
    </r>
  </si>
  <si>
    <r>
      <t>Empaca las pulpas de frutas en cajas de cartón o las coloca en hieleras y apila en carro transportador.- Debe de utilizar los siguientes implementos de seguridad ANTES DE INICIAR LA ACTIVIDAD: Ropa tipo jean, camisa mangas cortas, guantes de latex, zapatos puntas de acero con zuela antideslizante.</t>
    </r>
    <r>
      <rPr>
        <sz val="10"/>
        <rFont val="Arial"/>
        <family val="2"/>
      </rPr>
      <t xml:space="preserve">Tome una posición bien balanceada , pies alineados con los hombros y espalda recta. Cuando levante las cajas acerquelas a su cuerpo y utilice las piernas para levantar las cajas. Nunca doble su espalda cuando cargue objetos. Para bajar las cajas mantenga la espalda recta y la carga lo más pegada al cuerpo. </t>
    </r>
  </si>
  <si>
    <t>Salida de la cámara</t>
  </si>
  <si>
    <r>
      <t>Ingreso a cámara de frío,-</t>
    </r>
    <r>
      <rPr>
        <sz val="10"/>
        <rFont val="Arial"/>
        <family val="2"/>
      </rPr>
      <t>Al ingresar a la cámara avise a un compañero que Ud está ingresando. NUNCA INGRESE SIN AVSAR.Coloquese obligatoriamente los siguientes implementos de seguridad ANTES DE INGRESAR A LA CÁMARA DE FRÍO: Abrigo de lana, guantes de lana y capucha de lana, botas para temperaturas bajo cero y zuela antideslizante. No ingrese con la ropa ni botas mojadas. Si encuentra desperfectos en la puerta de ingreso reportelo inmediatamente. No ingrese a la cámara hasta que el desperfecto se arregle. Si recibe instrucciones para ingresar bajo estas circunstancias no cierre la puerta y una persona debe estar obligatorimante al ingreso sirviendo de adevertencia para que nadie cierre la puerta. Al salir de la cámara coloque sus implementos de trabajo bajo cero en el armario respectivo. El tiempo máximo de estancia dentro de la cámara es de 1 hora, luego tendrá que salir 15 min para volver a ingresar.</t>
    </r>
  </si>
  <si>
    <r>
      <t>Salida de la cámara.-</t>
    </r>
    <r>
      <rPr>
        <sz val="10"/>
        <rFont val="Arial"/>
        <family val="2"/>
      </rPr>
      <t xml:space="preserve">Camine a paso lento dentro de la cámara y como si arrastrase los pies. Esto permitirá coordinar mejor el movimiento y evitar las caídas al mismo nivel. Abra primero la puerta y verifique que el piso no esté mojado. No se saque el abrigo de lana, espere 5 minutos hasta que su cuerpo se aclimate a la temperatura exterior. </t>
    </r>
  </si>
  <si>
    <r>
      <t xml:space="preserve">Prepara producto terminado en hieleras.- </t>
    </r>
    <r>
      <rPr>
        <sz val="10"/>
        <rFont val="Arial"/>
        <family val="2"/>
      </rPr>
      <t>Para el caso de preparar productos terminados en hileras, rompa los film strech con la ayuda de un estilete retráctil. El corte debe ser hacía afuera del cuerpo. Prepare las pulpas de frutas en las hieleras hasta un peso máximo de 24 Klilos. Nunca guarde los estiletes en los bolsillos de los pantalones</t>
    </r>
  </si>
  <si>
    <r>
      <t xml:space="preserve">Retira producto terminado de la cámara en hieleras o cajas de cartón.- </t>
    </r>
    <r>
      <rPr>
        <sz val="10"/>
        <rFont val="Arial"/>
        <family val="2"/>
      </rPr>
      <t xml:space="preserve">Utilice el carro transportador para sacar la carga. Si requiere sacar pocas cajas, nunca cargue más de 2 cajas a la vez. Camine a pasos cortos y como si arrastrase los pies. </t>
    </r>
  </si>
  <si>
    <r>
      <t>Salida de la cámara.-</t>
    </r>
    <r>
      <rPr>
        <sz val="10"/>
        <rFont val="Arial"/>
        <family val="2"/>
      </rPr>
      <t>Camine a paso lento dentro de la cámara y como si arrastrase los pies. Esto permitirá coordinar mejor el movimiento y evitar las caídas al mismo nivel. Abra primero la puerta y verifique que el piso no esté mojado. No se saque el abrigo de lana, espere 5 minutos hasta que su cuerpo se aclimate a la temperatura exterior.</t>
    </r>
  </si>
  <si>
    <r>
      <t xml:space="preserve">Coloca producto terminado en la camioneta.- </t>
    </r>
    <r>
      <rPr>
        <sz val="10"/>
        <rFont val="Arial"/>
        <family val="2"/>
      </rPr>
      <t>La estiba debe realizarse entre dos personas, una de ellas debe subirse por la parte trasera de la camioneta y recibir el producto de la otra persona que está en piso. Se debe apilar las cajas hasta una altura de 3 cajas y luego asegurarlas con sogas a la camioneta. Mantenga siempre la espalda recta y haga rotar todo su cuerpo si va a realizar movimientos rotatorios. Bajese por la parte trasera de la camioneta, nunca se tire de ella ni baje por las llantas.</t>
    </r>
  </si>
  <si>
    <r>
      <t xml:space="preserve">Personal de bodega.- </t>
    </r>
    <r>
      <rPr>
        <sz val="10"/>
        <rFont val="Arial"/>
        <family val="2"/>
      </rPr>
      <t>Se debe realizar una evaluación médica al personal que ejecuta las labores de bodega para determinar su aptitud física. En esta ficha médica se determinará quienes de los trabajadores están aptos para trabajar en temperaturas bajo cero. Esta evaluación médica debe ser realizada cada año. Si los trabajadores están con afecciones respiratorias o gripales no se debe permitir el ingreso a la cámara de frío. Sólo podrán ingresar a la cámara personal autorizado y validado medicamente.</t>
    </r>
  </si>
  <si>
    <r>
      <t xml:space="preserve">Cámara de frío.- </t>
    </r>
    <r>
      <rPr>
        <sz val="10"/>
        <rFont val="Arial"/>
        <family val="2"/>
      </rPr>
      <t>Se debe garantizar que la puerta de ingreso a la cámara de frío este en perfecto estado mécanico. Se debe realizar un plan de mantenimiento anual para garantizar el perfecto estado de la cámara. Antes de ingresar verificar el termómetro de temperatura.Se debe instalar los dispositivos luminosos que avisen la presencia de trabajadores dentro de la cámara al exterior de la misma. Adicionalmente es necesario instalar un dispositivo de alarma de emergencia que avise personal atrapado dentro de la cámara.</t>
    </r>
  </si>
  <si>
    <r>
      <t xml:space="preserve">Epp´s.- </t>
    </r>
    <r>
      <rPr>
        <sz val="10"/>
        <rFont val="Arial"/>
        <family val="2"/>
      </rPr>
      <t>Todos los implementos protecciòn personal para frío debe reponerse de acuerdo a lo siguiente: Guantes de lana: cada 15 días; Capuchas de lana: cada 6 meses; Abrigos de lana: cada 1 año; Botas para trabajo en temperaturas bajo cero con zuela antideslizante: cada 2 años. Si existe un Epp`s dañado antes de iniciar la jornada de trabajo acerquese a la jefatura de producción para pedir una reposición de la indumentaria</t>
    </r>
  </si>
  <si>
    <r>
      <t xml:space="preserve">Carros transportadores.- </t>
    </r>
    <r>
      <rPr>
        <sz val="10"/>
        <rFont val="Arial"/>
        <family val="2"/>
      </rPr>
      <t>Los carros transportadores deben ser lubricados cada semana en las ruedas y deben ir a mantenimiento cada 6 meses. Todos los daños deben ser reportados inmediatamente a la Jefatura de Producción o al Gerente General</t>
    </r>
  </si>
  <si>
    <t>ANEXO C
ANÁLISIS DE TAREAS CRÍTICAS PARA BODEGUERO</t>
  </si>
  <si>
    <t>PROCEDIMIENTO ESTANDAR DE TAREA - ATC PARA BODEGUERO</t>
  </si>
  <si>
    <t>EMPRESA AGROINDUSTRIAL ESPECIALIZADA EN PULPAS DE FRUTAS</t>
  </si>
  <si>
    <t>Area:</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</si>
</sst>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R$ &quot;#,##0_);\(&quot;R$ &quot;#,##0\)"/>
    <numFmt numFmtId="181" formatCode="&quot;R$ &quot;#,##0_);[Red]\(&quot;R$ &quot;#,##0\)"/>
    <numFmt numFmtId="182" formatCode="&quot;R$ &quot;#,##0.00_);\(&quot;R$ &quot;#,##0.00\)"/>
    <numFmt numFmtId="183" formatCode="&quot;R$ &quot;#,##0.00_);[Red]\(&quot;R$ &quot;#,##0.00\)"/>
    <numFmt numFmtId="184" formatCode="_(&quot;R$ &quot;* #,##0_);_(&quot;R$ &quot;* \(#,##0\);_(&quot;R$ &quot;* &quot;-&quot;_);_(@_)"/>
    <numFmt numFmtId="185" formatCode="_(&quot;R$ &quot;* #,##0.00_);_(&quot;R$ &quot;* \(#,##0.00\);_(&quot;R$ &quot;* &quot;-&quot;??_);_(@_)"/>
    <numFmt numFmtId="186" formatCode="#,##0\ &quot;Pts&quot;;\-#,##0\ &quot;Pts&quot;"/>
    <numFmt numFmtId="187" formatCode="#,##0\ &quot;Pts&quot;;[Red]\-#,##0\ &quot;Pts&quot;"/>
    <numFmt numFmtId="188" formatCode="#,##0.00\ &quot;Pts&quot;;\-#,##0.00\ &quot;Pts&quot;"/>
    <numFmt numFmtId="189" formatCode="#,##0.00\ &quot;Pts&quot;;[Red]\-#,##0.00\ &quot;Pts&quot;"/>
    <numFmt numFmtId="190" formatCode="_-* #,##0\ &quot;Pts&quot;_-;\-* #,##0\ &quot;Pts&quot;_-;_-* &quot;-&quot;\ &quot;Pts&quot;_-;_-@_-"/>
    <numFmt numFmtId="191" formatCode="_-* #,##0\ _P_t_s_-;\-* #,##0\ _P_t_s_-;_-* &quot;-&quot;\ _P_t_s_-;_-@_-"/>
    <numFmt numFmtId="192" formatCode="_-* #,##0.00\ &quot;Pts&quot;_-;\-* #,##0.00\ &quot;Pts&quot;_-;_-* &quot;-&quot;??\ &quot;Pts&quot;_-;_-@_-"/>
    <numFmt numFmtId="193" formatCode="_-* #,##0.00\ _P_t_s_-;\-* #,##0.00\ _P_t_s_-;_-* &quot;-&quot;??\ _P_t_s_-;_-@_-"/>
    <numFmt numFmtId="194" formatCode="&quot;S/&quot;#,##0;&quot;S/&quot;\-#,##0"/>
    <numFmt numFmtId="195" formatCode="&quot;S/&quot;#,##0;[Red]&quot;S/&quot;\-#,##0"/>
    <numFmt numFmtId="196" formatCode="&quot;S/&quot;#,##0.00;&quot;S/&quot;\-#,##0.00"/>
    <numFmt numFmtId="197" formatCode="&quot;S/&quot;#,##0.00;[Red]&quot;S/&quot;\-#,##0.00"/>
    <numFmt numFmtId="198" formatCode="_ &quot;S/&quot;* #,##0_ ;_ &quot;S/&quot;* \-#,##0_ ;_ &quot;S/&quot;* &quot;-&quot;_ ;_ @_ "/>
    <numFmt numFmtId="199" formatCode="_ &quot;S/&quot;* #,##0.00_ ;_ &quot;S/&quot;* \-#,##0.00_ ;_ &quot;S/&quot;* &quot;-&quot;??_ ;_ @_ "/>
    <numFmt numFmtId="200" formatCode="[$-300A]dddd\,\ dd&quot; de &quot;mmmm&quot; de &quot;yyyy"/>
  </numFmts>
  <fonts count="40">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thin"/>
    </border>
    <border>
      <left style="medium"/>
      <right style="medium"/>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thin"/>
      <bottom style="medium"/>
    </border>
    <border>
      <left>
        <color indexed="63"/>
      </left>
      <right style="medium"/>
      <top style="medium"/>
      <bottom>
        <color indexed="63"/>
      </bottom>
    </border>
    <border>
      <left style="medium"/>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style="medium"/>
      <right style="medium"/>
      <top style="medium"/>
      <bottom style="medium"/>
    </border>
    <border>
      <left style="medium"/>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1" fillId="30"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23">
    <xf numFmtId="0" fontId="0" fillId="0" borderId="0" xfId="0" applyAlignment="1">
      <alignment/>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Alignment="1">
      <alignment wrapText="1"/>
    </xf>
    <xf numFmtId="0" fontId="0" fillId="0" borderId="0" xfId="0"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13" xfId="0" applyFill="1" applyBorder="1" applyAlignment="1">
      <alignment horizontal="center" vertical="center"/>
    </xf>
    <xf numFmtId="0" fontId="0" fillId="0" borderId="10" xfId="0" applyFill="1" applyBorder="1" applyAlignment="1">
      <alignment horizontal="center"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6" xfId="0" applyFill="1" applyBorder="1" applyAlignment="1">
      <alignment vertical="center"/>
    </xf>
    <xf numFmtId="0" fontId="0" fillId="0" borderId="17" xfId="0" applyFill="1" applyBorder="1" applyAlignment="1">
      <alignment vertical="center"/>
    </xf>
    <xf numFmtId="0" fontId="0" fillId="0" borderId="17" xfId="0"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0" fillId="0" borderId="11" xfId="0" applyFill="1" applyBorder="1" applyAlignment="1">
      <alignment horizontal="justify" vertical="center" wrapText="1"/>
    </xf>
    <xf numFmtId="0" fontId="0" fillId="0" borderId="21" xfId="0" applyFill="1" applyBorder="1" applyAlignment="1">
      <alignment horizontal="justify" vertical="center" wrapText="1"/>
    </xf>
    <xf numFmtId="0" fontId="0" fillId="0" borderId="21" xfId="0" applyFill="1" applyBorder="1" applyAlignment="1">
      <alignment horizontal="center" vertical="center"/>
    </xf>
    <xf numFmtId="0" fontId="0" fillId="0" borderId="11"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4" xfId="0" applyFont="1" applyFill="1" applyBorder="1" applyAlignment="1">
      <alignment horizontal="justify" vertical="center" wrapText="1"/>
    </xf>
    <xf numFmtId="0" fontId="0" fillId="0" borderId="19" xfId="0" applyFont="1" applyFill="1" applyBorder="1" applyAlignment="1">
      <alignment horizontal="justify" vertical="center" wrapText="1"/>
    </xf>
    <xf numFmtId="49" fontId="1" fillId="0" borderId="22" xfId="0" applyNumberFormat="1" applyFont="1" applyBorder="1" applyAlignment="1">
      <alignment horizontal="center" vertical="center"/>
    </xf>
    <xf numFmtId="0" fontId="0" fillId="0" borderId="23" xfId="0" applyBorder="1" applyAlignment="1">
      <alignment horizontal="center" vertical="center"/>
    </xf>
    <xf numFmtId="0" fontId="0" fillId="0" borderId="23" xfId="0" applyFill="1" applyBorder="1" applyAlignment="1">
      <alignment horizontal="center" vertical="center" wrapText="1"/>
    </xf>
    <xf numFmtId="0" fontId="0" fillId="0" borderId="24" xfId="0" applyFill="1" applyBorder="1" applyAlignment="1">
      <alignment vertical="center"/>
    </xf>
    <xf numFmtId="0" fontId="0" fillId="0" borderId="25" xfId="0" applyFill="1" applyBorder="1" applyAlignment="1">
      <alignment vertical="center"/>
    </xf>
    <xf numFmtId="0" fontId="0" fillId="0" borderId="25" xfId="0"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horizontal="center" vertical="center" wrapText="1"/>
    </xf>
    <xf numFmtId="0" fontId="1" fillId="0" borderId="28" xfId="0" applyFont="1" applyBorder="1" applyAlignment="1">
      <alignment horizontal="center" vertical="center"/>
    </xf>
    <xf numFmtId="49" fontId="1" fillId="0" borderId="29" xfId="0" applyNumberFormat="1" applyFont="1" applyBorder="1" applyAlignment="1">
      <alignment horizontal="center" vertical="center"/>
    </xf>
    <xf numFmtId="0" fontId="1" fillId="0" borderId="28" xfId="0" applyFont="1" applyBorder="1" applyAlignment="1">
      <alignment vertical="center"/>
    </xf>
    <xf numFmtId="0" fontId="1" fillId="0" borderId="29" xfId="0" applyFont="1" applyBorder="1" applyAlignment="1">
      <alignment vertical="center"/>
    </xf>
    <xf numFmtId="0" fontId="1" fillId="0" borderId="22" xfId="0" applyFont="1" applyBorder="1" applyAlignment="1">
      <alignment vertical="center"/>
    </xf>
    <xf numFmtId="0" fontId="0" fillId="33" borderId="0" xfId="0" applyFill="1" applyAlignment="1">
      <alignment/>
    </xf>
    <xf numFmtId="0" fontId="1" fillId="33" borderId="30" xfId="0" applyFont="1" applyFill="1" applyBorder="1" applyAlignment="1">
      <alignment horizontal="center" vertical="center"/>
    </xf>
    <xf numFmtId="0" fontId="1" fillId="33" borderId="30" xfId="0" applyFont="1" applyFill="1" applyBorder="1" applyAlignment="1">
      <alignment vertical="center"/>
    </xf>
    <xf numFmtId="0" fontId="1" fillId="33" borderId="31" xfId="0" applyFont="1" applyFill="1" applyBorder="1" applyAlignment="1">
      <alignment horizontal="center" vertical="center" wrapText="1"/>
    </xf>
    <xf numFmtId="0" fontId="0" fillId="33" borderId="14" xfId="0" applyFill="1" applyBorder="1" applyAlignment="1">
      <alignment horizontal="center" vertical="top"/>
    </xf>
    <xf numFmtId="0" fontId="0" fillId="33" borderId="14" xfId="0" applyFill="1" applyBorder="1" applyAlignment="1">
      <alignment horizontal="center" vertical="center"/>
    </xf>
    <xf numFmtId="0" fontId="0" fillId="33" borderId="32" xfId="0" applyFill="1" applyBorder="1" applyAlignment="1">
      <alignment horizontal="center" vertical="center"/>
    </xf>
    <xf numFmtId="0" fontId="0" fillId="33" borderId="0" xfId="0" applyFill="1" applyBorder="1" applyAlignment="1">
      <alignment/>
    </xf>
    <xf numFmtId="0" fontId="0" fillId="33" borderId="0" xfId="0" applyFill="1" applyBorder="1" applyAlignment="1">
      <alignment horizontal="center"/>
    </xf>
    <xf numFmtId="0" fontId="0" fillId="33" borderId="0" xfId="0" applyFill="1" applyAlignment="1">
      <alignment horizontal="center"/>
    </xf>
    <xf numFmtId="0" fontId="0" fillId="33" borderId="11" xfId="0" applyFill="1" applyBorder="1" applyAlignment="1">
      <alignment horizontal="center" vertical="center"/>
    </xf>
    <xf numFmtId="0" fontId="0" fillId="33" borderId="0" xfId="0" applyFill="1" applyAlignment="1">
      <alignment wrapText="1"/>
    </xf>
    <xf numFmtId="0" fontId="0" fillId="33" borderId="0" xfId="0" applyFill="1" applyAlignment="1">
      <alignment horizontal="center" vertical="center"/>
    </xf>
    <xf numFmtId="0" fontId="0" fillId="33" borderId="33" xfId="0" applyFill="1" applyBorder="1" applyAlignment="1">
      <alignment horizontal="center" vertical="center"/>
    </xf>
    <xf numFmtId="0" fontId="1" fillId="33" borderId="0" xfId="0" applyFont="1" applyFill="1" applyBorder="1" applyAlignment="1">
      <alignment horizontal="left" vertical="center"/>
    </xf>
    <xf numFmtId="0" fontId="1" fillId="33" borderId="0" xfId="0" applyFont="1" applyFill="1" applyBorder="1" applyAlignment="1">
      <alignment vertical="center"/>
    </xf>
    <xf numFmtId="0" fontId="0" fillId="33" borderId="0" xfId="0" applyFill="1" applyBorder="1" applyAlignment="1">
      <alignment vertical="center"/>
    </xf>
    <xf numFmtId="0" fontId="1" fillId="33" borderId="34" xfId="0" applyFont="1" applyFill="1" applyBorder="1" applyAlignment="1">
      <alignment vertical="center"/>
    </xf>
    <xf numFmtId="0" fontId="0" fillId="33" borderId="0" xfId="0" applyFill="1" applyAlignment="1">
      <alignment vertical="center"/>
    </xf>
    <xf numFmtId="0" fontId="0" fillId="33" borderId="33" xfId="0" applyFill="1" applyBorder="1" applyAlignment="1">
      <alignment vertical="center"/>
    </xf>
    <xf numFmtId="0" fontId="0" fillId="33" borderId="34" xfId="0" applyFill="1" applyBorder="1" applyAlignment="1">
      <alignment vertical="center"/>
    </xf>
    <xf numFmtId="0" fontId="0" fillId="33" borderId="35" xfId="0" applyFill="1" applyBorder="1" applyAlignment="1">
      <alignment vertical="center"/>
    </xf>
    <xf numFmtId="0" fontId="1" fillId="33" borderId="36" xfId="0" applyFont="1" applyFill="1" applyBorder="1" applyAlignment="1">
      <alignment horizontal="left" vertical="center" wrapText="1"/>
    </xf>
    <xf numFmtId="15" fontId="0" fillId="33" borderId="36" xfId="0" applyNumberFormat="1" applyFill="1" applyBorder="1" applyAlignment="1">
      <alignment horizontal="left" vertical="center"/>
    </xf>
    <xf numFmtId="14" fontId="0" fillId="33" borderId="36" xfId="0" applyNumberFormat="1" applyFill="1" applyBorder="1" applyAlignment="1">
      <alignment horizontal="left" vertical="center"/>
    </xf>
    <xf numFmtId="0" fontId="0" fillId="33" borderId="36" xfId="0" applyFill="1" applyBorder="1" applyAlignment="1">
      <alignment vertical="center"/>
    </xf>
    <xf numFmtId="0" fontId="0" fillId="33" borderId="37" xfId="0" applyFill="1" applyBorder="1" applyAlignment="1">
      <alignment vertical="center"/>
    </xf>
    <xf numFmtId="0" fontId="1" fillId="33" borderId="31" xfId="0" applyFont="1" applyFill="1" applyBorder="1" applyAlignment="1">
      <alignment horizontal="center" vertical="center"/>
    </xf>
    <xf numFmtId="49" fontId="1" fillId="33" borderId="38" xfId="0" applyNumberFormat="1" applyFont="1" applyFill="1" applyBorder="1" applyAlignment="1">
      <alignment horizontal="center" vertical="center"/>
    </xf>
    <xf numFmtId="0" fontId="0" fillId="33" borderId="0" xfId="0" applyFont="1" applyFill="1" applyBorder="1" applyAlignment="1">
      <alignment vertical="center"/>
    </xf>
    <xf numFmtId="0" fontId="0" fillId="33" borderId="0" xfId="0" applyFill="1" applyBorder="1" applyAlignment="1">
      <alignment wrapText="1"/>
    </xf>
    <xf numFmtId="0" fontId="0" fillId="0" borderId="14" xfId="0" applyFont="1" applyFill="1" applyBorder="1" applyAlignment="1">
      <alignment horizontal="justify" vertical="center" wrapText="1"/>
    </xf>
    <xf numFmtId="0" fontId="0" fillId="0" borderId="19" xfId="0" applyFont="1" applyFill="1" applyBorder="1" applyAlignment="1">
      <alignment horizontal="justify" vertical="center" wrapText="1"/>
    </xf>
    <xf numFmtId="0" fontId="0" fillId="0" borderId="16" xfId="0" applyBorder="1" applyAlignment="1">
      <alignment horizontal="justify" vertical="center"/>
    </xf>
    <xf numFmtId="0" fontId="0" fillId="0" borderId="20" xfId="0" applyBorder="1" applyAlignment="1">
      <alignment horizontal="justify" vertical="center"/>
    </xf>
    <xf numFmtId="49" fontId="1" fillId="33" borderId="38" xfId="0" applyNumberFormat="1" applyFont="1" applyFill="1" applyBorder="1" applyAlignment="1">
      <alignment horizontal="center" vertical="center"/>
    </xf>
    <xf numFmtId="49" fontId="1" fillId="33" borderId="22" xfId="0" applyNumberFormat="1" applyFont="1" applyFill="1" applyBorder="1" applyAlignment="1">
      <alignment horizontal="center" vertical="center"/>
    </xf>
    <xf numFmtId="0" fontId="0" fillId="33" borderId="0" xfId="0" applyFill="1" applyAlignment="1">
      <alignment horizontal="center"/>
    </xf>
    <xf numFmtId="0" fontId="0" fillId="0" borderId="14" xfId="0" applyBorder="1" applyAlignment="1">
      <alignment horizontal="justify" vertical="center"/>
    </xf>
    <xf numFmtId="0" fontId="0" fillId="0" borderId="19" xfId="0" applyBorder="1" applyAlignment="1">
      <alignment horizontal="justify" vertical="center"/>
    </xf>
    <xf numFmtId="0" fontId="1" fillId="33" borderId="30" xfId="0" applyFont="1" applyFill="1" applyBorder="1" applyAlignment="1">
      <alignment horizontal="center" vertical="center"/>
    </xf>
    <xf numFmtId="0" fontId="1" fillId="33" borderId="39" xfId="0" applyFont="1" applyFill="1" applyBorder="1" applyAlignment="1">
      <alignment horizontal="center" vertical="center"/>
    </xf>
    <xf numFmtId="0" fontId="1" fillId="33" borderId="0" xfId="0" applyFont="1" applyFill="1" applyBorder="1" applyAlignment="1">
      <alignment horizontal="left" vertical="center"/>
    </xf>
    <xf numFmtId="0" fontId="1" fillId="33" borderId="34" xfId="0" applyFont="1" applyFill="1" applyBorder="1" applyAlignment="1">
      <alignment horizontal="left" vertical="center"/>
    </xf>
    <xf numFmtId="0" fontId="5" fillId="33" borderId="28" xfId="0" applyFont="1" applyFill="1" applyBorder="1" applyAlignment="1">
      <alignment horizontal="center" vertical="center" wrapText="1"/>
    </xf>
    <xf numFmtId="0" fontId="5" fillId="33" borderId="29" xfId="0" applyFont="1" applyFill="1" applyBorder="1" applyAlignment="1">
      <alignment horizontal="center" vertical="center"/>
    </xf>
    <xf numFmtId="0" fontId="5" fillId="33" borderId="22" xfId="0" applyFont="1" applyFill="1" applyBorder="1" applyAlignment="1">
      <alignment horizontal="center" vertical="center"/>
    </xf>
    <xf numFmtId="0" fontId="1" fillId="33" borderId="14" xfId="0" applyFont="1" applyFill="1" applyBorder="1" applyAlignment="1">
      <alignment horizontal="left" vertical="top" wrapText="1"/>
    </xf>
    <xf numFmtId="0" fontId="1" fillId="33" borderId="15" xfId="0" applyFont="1" applyFill="1" applyBorder="1" applyAlignment="1">
      <alignment horizontal="left" vertical="top" wrapText="1"/>
    </xf>
    <xf numFmtId="0" fontId="1" fillId="33" borderId="19" xfId="0" applyFont="1" applyFill="1" applyBorder="1" applyAlignment="1">
      <alignment horizontal="left" vertical="top" wrapText="1"/>
    </xf>
    <xf numFmtId="0" fontId="1" fillId="33" borderId="14" xfId="0" applyFont="1" applyFill="1" applyBorder="1" applyAlignment="1">
      <alignment vertical="top" wrapText="1"/>
    </xf>
    <xf numFmtId="0" fontId="1" fillId="33" borderId="15" xfId="0" applyFont="1" applyFill="1" applyBorder="1" applyAlignment="1">
      <alignment vertical="top" wrapText="1"/>
    </xf>
    <xf numFmtId="0" fontId="1" fillId="33" borderId="19" xfId="0" applyFont="1" applyFill="1" applyBorder="1" applyAlignment="1">
      <alignment vertical="top" wrapText="1"/>
    </xf>
    <xf numFmtId="0" fontId="0" fillId="33" borderId="0" xfId="0" applyFill="1" applyBorder="1" applyAlignment="1">
      <alignment wrapText="1"/>
    </xf>
    <xf numFmtId="0" fontId="5" fillId="33" borderId="30" xfId="0" applyFont="1" applyFill="1" applyBorder="1" applyAlignment="1">
      <alignment horizontal="center" vertical="center"/>
    </xf>
    <xf numFmtId="0" fontId="5" fillId="33" borderId="38" xfId="0" applyFont="1" applyFill="1" applyBorder="1" applyAlignment="1">
      <alignment horizontal="center" vertical="center"/>
    </xf>
    <xf numFmtId="0" fontId="5" fillId="33" borderId="39" xfId="0" applyFont="1" applyFill="1" applyBorder="1" applyAlignment="1">
      <alignment horizontal="center" vertical="center"/>
    </xf>
    <xf numFmtId="0" fontId="1" fillId="33" borderId="30" xfId="0" applyFont="1" applyFill="1" applyBorder="1" applyAlignment="1">
      <alignment horizontal="left" vertical="center"/>
    </xf>
    <xf numFmtId="0" fontId="1" fillId="33" borderId="38" xfId="0" applyFont="1" applyFill="1" applyBorder="1" applyAlignment="1">
      <alignment horizontal="left" vertical="center"/>
    </xf>
    <xf numFmtId="14" fontId="0" fillId="33" borderId="38" xfId="0" applyNumberFormat="1" applyFont="1" applyFill="1" applyBorder="1" applyAlignment="1">
      <alignment horizontal="left" vertical="center"/>
    </xf>
    <xf numFmtId="0" fontId="0" fillId="33" borderId="39"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ill="1" applyBorder="1" applyAlignment="1">
      <alignment horizontal="left" vertical="center"/>
    </xf>
    <xf numFmtId="0" fontId="0" fillId="33" borderId="39" xfId="0" applyFill="1" applyBorder="1" applyAlignment="1">
      <alignment horizontal="left" vertical="center"/>
    </xf>
    <xf numFmtId="0" fontId="0" fillId="33" borderId="38" xfId="0" applyFill="1" applyBorder="1" applyAlignment="1">
      <alignment horizontal="center" vertical="center"/>
    </xf>
    <xf numFmtId="0" fontId="0" fillId="33" borderId="39" xfId="0" applyFill="1" applyBorder="1" applyAlignment="1">
      <alignment horizontal="center" vertical="center"/>
    </xf>
    <xf numFmtId="0" fontId="0" fillId="33" borderId="30" xfId="0" applyFont="1" applyFill="1" applyBorder="1" applyAlignment="1">
      <alignment horizontal="left" vertical="top" wrapText="1"/>
    </xf>
    <xf numFmtId="0" fontId="0" fillId="33" borderId="38" xfId="0" applyFill="1" applyBorder="1" applyAlignment="1">
      <alignment vertical="top" wrapText="1"/>
    </xf>
    <xf numFmtId="0" fontId="0" fillId="33" borderId="39" xfId="0" applyFill="1" applyBorder="1" applyAlignment="1">
      <alignment vertical="top" wrapText="1"/>
    </xf>
    <xf numFmtId="0" fontId="1" fillId="33" borderId="38" xfId="0" applyFont="1" applyFill="1" applyBorder="1" applyAlignment="1">
      <alignment horizontal="center" vertical="center"/>
    </xf>
    <xf numFmtId="0" fontId="1" fillId="33" borderId="12" xfId="0" applyFont="1" applyFill="1" applyBorder="1" applyAlignment="1">
      <alignment vertical="top" wrapText="1"/>
    </xf>
    <xf numFmtId="0" fontId="0" fillId="33" borderId="13" xfId="0" applyFill="1" applyBorder="1" applyAlignment="1">
      <alignment vertical="top" wrapText="1"/>
    </xf>
    <xf numFmtId="0" fontId="0" fillId="33" borderId="18" xfId="0" applyFill="1" applyBorder="1" applyAlignment="1">
      <alignment vertical="top" wrapText="1"/>
    </xf>
    <xf numFmtId="0" fontId="0" fillId="33" borderId="15" xfId="0" applyFill="1" applyBorder="1" applyAlignment="1">
      <alignment vertical="top" wrapText="1"/>
    </xf>
    <xf numFmtId="0" fontId="0" fillId="33" borderId="19" xfId="0" applyFill="1" applyBorder="1" applyAlignment="1">
      <alignment vertical="top" wrapText="1"/>
    </xf>
    <xf numFmtId="0" fontId="1" fillId="33" borderId="30" xfId="0" applyFont="1" applyFill="1" applyBorder="1" applyAlignment="1">
      <alignment horizontal="left" wrapText="1"/>
    </xf>
    <xf numFmtId="0" fontId="1" fillId="33" borderId="38" xfId="0" applyFont="1" applyFill="1" applyBorder="1" applyAlignment="1">
      <alignment horizontal="left" wrapText="1"/>
    </xf>
    <xf numFmtId="0" fontId="1" fillId="33" borderId="39" xfId="0" applyFont="1" applyFill="1" applyBorder="1" applyAlignment="1">
      <alignment horizontal="left" wrapText="1"/>
    </xf>
    <xf numFmtId="0" fontId="0" fillId="33" borderId="40" xfId="0" applyFill="1" applyBorder="1" applyAlignment="1">
      <alignment horizontal="center"/>
    </xf>
    <xf numFmtId="0" fontId="0" fillId="33" borderId="0" xfId="0" applyFont="1" applyFill="1" applyAlignment="1">
      <alignment vertical="center"/>
    </xf>
    <xf numFmtId="0" fontId="1" fillId="33" borderId="0" xfId="0" applyFont="1" applyFill="1" applyAlignment="1">
      <alignment/>
    </xf>
    <xf numFmtId="0" fontId="0" fillId="33" borderId="0" xfId="0" applyFill="1" applyBorder="1" applyAlignment="1">
      <alignment horizontal="lef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3">
    <dxf>
      <font>
        <color indexed="8"/>
      </font>
      <fill>
        <patternFill>
          <bgColor indexed="10"/>
        </patternFill>
      </fill>
    </dxf>
    <dxf>
      <font>
        <color indexed="8"/>
      </font>
      <fill>
        <patternFill>
          <bgColor indexed="13"/>
        </patternFill>
      </fill>
    </dxf>
    <dxf>
      <font>
        <color auto="1"/>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34"/>
  <sheetViews>
    <sheetView tabSelected="1" zoomScalePageLayoutView="0" workbookViewId="0" topLeftCell="A1">
      <selection activeCell="L26" sqref="L26"/>
    </sheetView>
  </sheetViews>
  <sheetFormatPr defaultColWidth="11.421875" defaultRowHeight="12.75"/>
  <cols>
    <col min="1" max="1" width="2.00390625" style="41" customWidth="1"/>
    <col min="2" max="2" width="3.421875" style="0" bestFit="1" customWidth="1"/>
    <col min="3" max="3" width="10.57421875" style="0" customWidth="1"/>
    <col min="4" max="4" width="28.57421875" style="0" customWidth="1"/>
    <col min="5" max="5" width="21.28125" style="4" bestFit="1" customWidth="1"/>
    <col min="6" max="10" width="3.7109375" style="0" customWidth="1"/>
    <col min="11" max="11" width="11.140625" style="0" customWidth="1"/>
    <col min="12" max="12" width="24.140625" style="41" customWidth="1"/>
    <col min="13" max="17" width="11.421875" style="41" customWidth="1"/>
  </cols>
  <sheetData>
    <row r="1" spans="2:11" ht="7.5" customHeight="1" thickBot="1">
      <c r="B1" s="41"/>
      <c r="C1" s="41"/>
      <c r="D1" s="41"/>
      <c r="E1" s="52"/>
      <c r="F1" s="41"/>
      <c r="G1" s="41"/>
      <c r="H1" s="41"/>
      <c r="I1" s="41"/>
      <c r="J1" s="41"/>
      <c r="K1" s="41"/>
    </row>
    <row r="2" spans="1:17" s="1" customFormat="1" ht="34.5" customHeight="1">
      <c r="A2" s="53"/>
      <c r="B2" s="85" t="s">
        <v>63</v>
      </c>
      <c r="C2" s="86"/>
      <c r="D2" s="86"/>
      <c r="E2" s="86"/>
      <c r="F2" s="86"/>
      <c r="G2" s="86"/>
      <c r="H2" s="86"/>
      <c r="I2" s="86"/>
      <c r="J2" s="86"/>
      <c r="K2" s="87"/>
      <c r="L2" s="53"/>
      <c r="M2" s="53"/>
      <c r="N2" s="53"/>
      <c r="O2" s="53"/>
      <c r="P2" s="53"/>
      <c r="Q2" s="53"/>
    </row>
    <row r="3" spans="1:17" s="1" customFormat="1" ht="25.5" customHeight="1">
      <c r="A3" s="53"/>
      <c r="B3" s="54"/>
      <c r="C3" s="55" t="s">
        <v>66</v>
      </c>
      <c r="D3" s="70" t="s">
        <v>41</v>
      </c>
      <c r="E3" s="56" t="s">
        <v>20</v>
      </c>
      <c r="F3" s="57">
        <v>1</v>
      </c>
      <c r="G3" s="56"/>
      <c r="H3" s="56"/>
      <c r="I3" s="56"/>
      <c r="J3" s="56"/>
      <c r="K3" s="58"/>
      <c r="L3" s="53"/>
      <c r="M3" s="53"/>
      <c r="N3" s="53"/>
      <c r="O3" s="53"/>
      <c r="P3" s="53"/>
      <c r="Q3" s="53"/>
    </row>
    <row r="4" spans="1:17" s="1" customFormat="1" ht="22.5" customHeight="1">
      <c r="A4" s="53"/>
      <c r="B4" s="54"/>
      <c r="C4" s="56" t="s">
        <v>21</v>
      </c>
      <c r="D4" s="83" t="s">
        <v>65</v>
      </c>
      <c r="E4" s="83"/>
      <c r="F4" s="83"/>
      <c r="G4" s="83"/>
      <c r="H4" s="83"/>
      <c r="I4" s="83"/>
      <c r="J4" s="83"/>
      <c r="K4" s="84"/>
      <c r="L4" s="53"/>
      <c r="M4" s="53"/>
      <c r="N4" s="53"/>
      <c r="O4" s="53"/>
      <c r="P4" s="53"/>
      <c r="Q4" s="53"/>
    </row>
    <row r="5" spans="1:17" s="5" customFormat="1" ht="19.5" customHeight="1">
      <c r="A5" s="59"/>
      <c r="B5" s="60"/>
      <c r="C5" s="55" t="s">
        <v>16</v>
      </c>
      <c r="D5" s="57" t="s">
        <v>22</v>
      </c>
      <c r="E5" s="57"/>
      <c r="F5" s="57"/>
      <c r="G5" s="57"/>
      <c r="H5" s="57"/>
      <c r="I5" s="57"/>
      <c r="J5" s="57"/>
      <c r="K5" s="61"/>
      <c r="L5" s="59"/>
      <c r="M5" s="59"/>
      <c r="N5" s="59"/>
      <c r="O5" s="59"/>
      <c r="P5" s="59"/>
      <c r="Q5" s="59"/>
    </row>
    <row r="6" spans="1:17" s="5" customFormat="1" ht="19.5" customHeight="1" thickBot="1">
      <c r="A6" s="59"/>
      <c r="B6" s="62"/>
      <c r="C6" s="63" t="s">
        <v>15</v>
      </c>
      <c r="D6" s="64">
        <v>40470</v>
      </c>
      <c r="E6" s="65"/>
      <c r="F6" s="66"/>
      <c r="G6" s="66"/>
      <c r="H6" s="66"/>
      <c r="I6" s="66"/>
      <c r="J6" s="66"/>
      <c r="K6" s="67"/>
      <c r="L6" s="59"/>
      <c r="M6" s="120"/>
      <c r="N6" s="59"/>
      <c r="O6" s="59"/>
      <c r="P6" s="59"/>
      <c r="Q6" s="59"/>
    </row>
    <row r="7" spans="1:17" s="5" customFormat="1" ht="16.5" customHeight="1" thickBot="1">
      <c r="A7" s="59"/>
      <c r="B7" s="68" t="s">
        <v>0</v>
      </c>
      <c r="C7" s="81" t="s">
        <v>4</v>
      </c>
      <c r="D7" s="82"/>
      <c r="E7" s="44" t="s">
        <v>14</v>
      </c>
      <c r="F7" s="42" t="s">
        <v>10</v>
      </c>
      <c r="G7" s="69" t="s">
        <v>11</v>
      </c>
      <c r="H7" s="69" t="s">
        <v>12</v>
      </c>
      <c r="I7" s="76"/>
      <c r="J7" s="77"/>
      <c r="K7" s="68" t="s">
        <v>5</v>
      </c>
      <c r="L7" s="59"/>
      <c r="M7" s="59"/>
      <c r="N7" s="59"/>
      <c r="O7" s="59"/>
      <c r="P7" s="59"/>
      <c r="Q7" s="59"/>
    </row>
    <row r="8" spans="1:17" s="5" customFormat="1" ht="16.5" customHeight="1" thickBot="1">
      <c r="A8" s="59"/>
      <c r="B8" s="38" t="s">
        <v>30</v>
      </c>
      <c r="C8" s="39"/>
      <c r="D8" s="40"/>
      <c r="E8" s="35"/>
      <c r="F8" s="36"/>
      <c r="G8" s="37"/>
      <c r="H8" s="37"/>
      <c r="I8" s="37"/>
      <c r="J8" s="27"/>
      <c r="K8" s="34"/>
      <c r="L8" s="59"/>
      <c r="M8" s="59"/>
      <c r="N8" s="59"/>
      <c r="O8" s="59"/>
      <c r="P8" s="59"/>
      <c r="Q8" s="59"/>
    </row>
    <row r="9" spans="2:13" ht="33" customHeight="1" thickBot="1">
      <c r="B9" s="2">
        <v>1</v>
      </c>
      <c r="C9" s="72" t="s">
        <v>27</v>
      </c>
      <c r="D9" s="73"/>
      <c r="E9" s="24" t="s">
        <v>32</v>
      </c>
      <c r="F9" s="6">
        <v>2</v>
      </c>
      <c r="G9" s="7">
        <v>1</v>
      </c>
      <c r="H9" s="7">
        <v>0</v>
      </c>
      <c r="I9" s="8" t="s">
        <v>13</v>
      </c>
      <c r="J9" s="17">
        <f aca="true" t="shared" si="0" ref="J9:J19">+SUM(F9:H9)</f>
        <v>3</v>
      </c>
      <c r="K9" s="9" t="str">
        <f>IF(J9=0,"",IF(J9&lt;4,"No Crítico",IF(J9&lt;8,"Semi-Crítico",IF(J9&lt;11,"Crítico"))))</f>
        <v>No Crítico</v>
      </c>
      <c r="M9" s="121"/>
    </row>
    <row r="10" spans="2:13" ht="33" customHeight="1">
      <c r="B10" s="28">
        <v>2</v>
      </c>
      <c r="C10" s="72" t="s">
        <v>48</v>
      </c>
      <c r="D10" s="73"/>
      <c r="E10" s="29" t="s">
        <v>33</v>
      </c>
      <c r="F10" s="30">
        <v>4</v>
      </c>
      <c r="G10" s="31">
        <v>2</v>
      </c>
      <c r="H10" s="31">
        <v>-1</v>
      </c>
      <c r="I10" s="32" t="s">
        <v>13</v>
      </c>
      <c r="J10" s="33">
        <f>+SUM(F10:H10)</f>
        <v>5</v>
      </c>
      <c r="K10" s="9" t="str">
        <f>IF(J10=0,"",IF(J10&lt;4,"No Crítico",IF(J10&lt;8,"Semi-Crítico",IF(J10&lt;11,"Crítico"))))</f>
        <v>Semi-Crítico</v>
      </c>
      <c r="M10" s="121"/>
    </row>
    <row r="11" spans="2:11" ht="51" customHeight="1">
      <c r="B11" s="3">
        <v>3</v>
      </c>
      <c r="C11" s="72" t="s">
        <v>26</v>
      </c>
      <c r="D11" s="73"/>
      <c r="E11" s="23" t="s">
        <v>36</v>
      </c>
      <c r="F11" s="10">
        <v>4</v>
      </c>
      <c r="G11" s="11">
        <v>2</v>
      </c>
      <c r="H11" s="11">
        <v>0</v>
      </c>
      <c r="I11" s="12" t="s">
        <v>13</v>
      </c>
      <c r="J11" s="18">
        <f t="shared" si="0"/>
        <v>6</v>
      </c>
      <c r="K11" s="13" t="str">
        <f aca="true" t="shared" si="1" ref="K11:K22">IF(J11=0,"",IF(J11&lt;4,"No Crítico",IF(J11&lt;8,"Semi-Crítico",IF(J11&lt;11,"Crítico"))))</f>
        <v>Semi-Crítico</v>
      </c>
    </row>
    <row r="12" spans="2:11" ht="35.25" customHeight="1">
      <c r="B12" s="3">
        <v>4</v>
      </c>
      <c r="C12" s="72" t="s">
        <v>28</v>
      </c>
      <c r="D12" s="73"/>
      <c r="E12" s="23" t="s">
        <v>34</v>
      </c>
      <c r="F12" s="10">
        <v>4</v>
      </c>
      <c r="G12" s="11">
        <v>2</v>
      </c>
      <c r="H12" s="11">
        <v>0</v>
      </c>
      <c r="I12" s="12" t="s">
        <v>13</v>
      </c>
      <c r="J12" s="18">
        <f>+SUM(F12:H12)</f>
        <v>6</v>
      </c>
      <c r="K12" s="13" t="str">
        <f t="shared" si="1"/>
        <v>Semi-Crítico</v>
      </c>
    </row>
    <row r="13" spans="2:11" ht="42" customHeight="1" thickBot="1">
      <c r="B13" s="3">
        <v>5</v>
      </c>
      <c r="C13" s="72" t="s">
        <v>52</v>
      </c>
      <c r="D13" s="73"/>
      <c r="E13" s="23" t="s">
        <v>35</v>
      </c>
      <c r="F13" s="10">
        <v>4</v>
      </c>
      <c r="G13" s="11">
        <v>1</v>
      </c>
      <c r="H13" s="11">
        <v>-1</v>
      </c>
      <c r="I13" s="12" t="s">
        <v>13</v>
      </c>
      <c r="J13" s="18">
        <f>+SUM(F13:H13)</f>
        <v>4</v>
      </c>
      <c r="K13" s="13" t="str">
        <f t="shared" si="1"/>
        <v>Semi-Crítico</v>
      </c>
    </row>
    <row r="14" spans="2:11" ht="35.25" customHeight="1">
      <c r="B14" s="38" t="s">
        <v>31</v>
      </c>
      <c r="C14" s="25"/>
      <c r="D14" s="26"/>
      <c r="E14" s="23"/>
      <c r="F14" s="10"/>
      <c r="G14" s="11"/>
      <c r="H14" s="11"/>
      <c r="I14" s="12"/>
      <c r="J14" s="18"/>
      <c r="K14" s="13"/>
    </row>
    <row r="15" spans="2:11" ht="52.5" customHeight="1">
      <c r="B15" s="3">
        <v>1</v>
      </c>
      <c r="C15" s="72" t="s">
        <v>26</v>
      </c>
      <c r="D15" s="73"/>
      <c r="E15" s="23" t="s">
        <v>36</v>
      </c>
      <c r="F15" s="10">
        <v>4</v>
      </c>
      <c r="G15" s="11">
        <v>2</v>
      </c>
      <c r="H15" s="11">
        <v>0</v>
      </c>
      <c r="I15" s="12" t="s">
        <v>13</v>
      </c>
      <c r="J15" s="18">
        <f>+SUM(F15:H15)</f>
        <v>6</v>
      </c>
      <c r="K15" s="13" t="str">
        <f t="shared" si="1"/>
        <v>Semi-Crítico</v>
      </c>
    </row>
    <row r="16" spans="2:11" ht="36.75" customHeight="1">
      <c r="B16" s="3">
        <v>2</v>
      </c>
      <c r="C16" s="72" t="s">
        <v>23</v>
      </c>
      <c r="D16" s="73"/>
      <c r="E16" s="23" t="s">
        <v>34</v>
      </c>
      <c r="F16" s="10">
        <v>2</v>
      </c>
      <c r="G16" s="11">
        <v>2</v>
      </c>
      <c r="H16" s="11">
        <v>0</v>
      </c>
      <c r="I16" s="12" t="s">
        <v>13</v>
      </c>
      <c r="J16" s="18">
        <f t="shared" si="0"/>
        <v>4</v>
      </c>
      <c r="K16" s="13" t="str">
        <f t="shared" si="1"/>
        <v>Semi-Crítico</v>
      </c>
    </row>
    <row r="17" spans="2:11" ht="38.25" customHeight="1">
      <c r="B17" s="3">
        <v>3</v>
      </c>
      <c r="C17" s="79" t="s">
        <v>24</v>
      </c>
      <c r="D17" s="80"/>
      <c r="E17" s="23" t="s">
        <v>37</v>
      </c>
      <c r="F17" s="10">
        <v>4</v>
      </c>
      <c r="G17" s="11">
        <v>1</v>
      </c>
      <c r="H17" s="11">
        <v>-1</v>
      </c>
      <c r="I17" s="12" t="s">
        <v>13</v>
      </c>
      <c r="J17" s="18">
        <f t="shared" si="0"/>
        <v>4</v>
      </c>
      <c r="K17" s="13" t="str">
        <f t="shared" si="1"/>
        <v>Semi-Crítico</v>
      </c>
    </row>
    <row r="18" spans="2:11" ht="38.25" customHeight="1">
      <c r="B18" s="3">
        <v>4</v>
      </c>
      <c r="C18" s="72" t="s">
        <v>29</v>
      </c>
      <c r="D18" s="73"/>
      <c r="E18" s="23" t="s">
        <v>35</v>
      </c>
      <c r="F18" s="10">
        <v>4</v>
      </c>
      <c r="G18" s="11">
        <v>1</v>
      </c>
      <c r="H18" s="11">
        <v>-1</v>
      </c>
      <c r="I18" s="12" t="s">
        <v>13</v>
      </c>
      <c r="J18" s="18">
        <f>+SUM(F18:H18)</f>
        <v>4</v>
      </c>
      <c r="K18" s="13" t="str">
        <f t="shared" si="1"/>
        <v>Semi-Crítico</v>
      </c>
    </row>
    <row r="19" spans="2:11" ht="39.75" customHeight="1">
      <c r="B19" s="3">
        <v>5</v>
      </c>
      <c r="C19" s="79" t="s">
        <v>25</v>
      </c>
      <c r="D19" s="80"/>
      <c r="E19" s="20" t="s">
        <v>38</v>
      </c>
      <c r="F19" s="10">
        <v>4</v>
      </c>
      <c r="G19" s="11">
        <v>1</v>
      </c>
      <c r="H19" s="11">
        <v>0</v>
      </c>
      <c r="I19" s="12" t="s">
        <v>13</v>
      </c>
      <c r="J19" s="18">
        <f t="shared" si="0"/>
        <v>5</v>
      </c>
      <c r="K19" s="13" t="str">
        <f t="shared" si="1"/>
        <v>Semi-Crítico</v>
      </c>
    </row>
    <row r="20" spans="2:11" ht="30" customHeight="1">
      <c r="B20" s="3"/>
      <c r="C20" s="79"/>
      <c r="D20" s="80"/>
      <c r="E20" s="20"/>
      <c r="F20" s="10"/>
      <c r="G20" s="11"/>
      <c r="H20" s="11"/>
      <c r="I20" s="12"/>
      <c r="J20" s="18"/>
      <c r="K20" s="13">
        <f t="shared" si="1"/>
      </c>
    </row>
    <row r="21" spans="2:11" ht="30" customHeight="1">
      <c r="B21" s="3"/>
      <c r="C21" s="79"/>
      <c r="D21" s="80"/>
      <c r="E21" s="20"/>
      <c r="F21" s="10"/>
      <c r="G21" s="11"/>
      <c r="H21" s="11"/>
      <c r="I21" s="12"/>
      <c r="J21" s="18"/>
      <c r="K21" s="13">
        <f t="shared" si="1"/>
      </c>
    </row>
    <row r="22" spans="2:11" ht="30" customHeight="1" thickBot="1">
      <c r="B22" s="3"/>
      <c r="C22" s="74"/>
      <c r="D22" s="75"/>
      <c r="E22" s="21"/>
      <c r="F22" s="14"/>
      <c r="G22" s="15"/>
      <c r="H22" s="15"/>
      <c r="I22" s="16"/>
      <c r="J22" s="19"/>
      <c r="K22" s="22">
        <f t="shared" si="1"/>
      </c>
    </row>
    <row r="23" s="41" customFormat="1" ht="12.75">
      <c r="E23" s="52"/>
    </row>
    <row r="24" s="41" customFormat="1" ht="12.75">
      <c r="E24" s="52"/>
    </row>
    <row r="25" s="41" customFormat="1" ht="12.75">
      <c r="E25" s="52"/>
    </row>
    <row r="26" spans="3:11" s="41" customFormat="1" ht="12.75">
      <c r="C26" s="119" t="s">
        <v>17</v>
      </c>
      <c r="D26" s="119"/>
      <c r="E26" s="52"/>
      <c r="F26" s="119" t="s">
        <v>17</v>
      </c>
      <c r="G26" s="119"/>
      <c r="H26" s="119"/>
      <c r="I26" s="119"/>
      <c r="J26" s="119"/>
      <c r="K26" s="119"/>
    </row>
    <row r="27" spans="3:6" s="41" customFormat="1" ht="12.75">
      <c r="C27" s="41" t="s">
        <v>18</v>
      </c>
      <c r="E27" s="52"/>
      <c r="F27" s="41" t="s">
        <v>40</v>
      </c>
    </row>
    <row r="28" spans="3:11" s="41" customFormat="1" ht="12.75">
      <c r="C28" s="48" t="s">
        <v>15</v>
      </c>
      <c r="E28" s="71"/>
      <c r="F28" s="122" t="s">
        <v>15</v>
      </c>
      <c r="G28" s="122"/>
      <c r="H28" s="122"/>
      <c r="I28" s="122"/>
      <c r="J28" s="122"/>
      <c r="K28" s="122"/>
    </row>
    <row r="29" s="41" customFormat="1" ht="12.75">
      <c r="E29" s="52"/>
    </row>
    <row r="30" spans="3:11" s="41" customFormat="1" ht="12.75">
      <c r="C30" s="119"/>
      <c r="D30" s="119"/>
      <c r="E30" s="52"/>
      <c r="F30" s="78"/>
      <c r="G30" s="78"/>
      <c r="H30" s="78"/>
      <c r="I30" s="78"/>
      <c r="J30" s="78"/>
      <c r="K30" s="78"/>
    </row>
    <row r="31" s="41" customFormat="1" ht="12.75">
      <c r="E31" s="52"/>
    </row>
    <row r="32" spans="3:5" s="41" customFormat="1" ht="12.75">
      <c r="C32" s="48"/>
      <c r="E32" s="52"/>
    </row>
    <row r="33" s="41" customFormat="1" ht="12.75">
      <c r="E33" s="52"/>
    </row>
    <row r="34" s="41" customFormat="1" ht="12.75">
      <c r="E34" s="52"/>
    </row>
  </sheetData>
  <sheetProtection/>
  <mergeCells count="22">
    <mergeCell ref="D4:K4"/>
    <mergeCell ref="B2:K2"/>
    <mergeCell ref="C26:D26"/>
    <mergeCell ref="C21:D21"/>
    <mergeCell ref="C16:D16"/>
    <mergeCell ref="C17:D17"/>
    <mergeCell ref="C15:D15"/>
    <mergeCell ref="C18:D18"/>
    <mergeCell ref="F30:K30"/>
    <mergeCell ref="C20:D20"/>
    <mergeCell ref="C30:D30"/>
    <mergeCell ref="C9:D9"/>
    <mergeCell ref="C11:D11"/>
    <mergeCell ref="C7:D7"/>
    <mergeCell ref="C19:D19"/>
    <mergeCell ref="C13:D13"/>
    <mergeCell ref="F26:K26"/>
    <mergeCell ref="F28:K28"/>
    <mergeCell ref="C10:D10"/>
    <mergeCell ref="C22:D22"/>
    <mergeCell ref="I7:J7"/>
    <mergeCell ref="C12:D12"/>
  </mergeCells>
  <conditionalFormatting sqref="K9:K22">
    <cfRule type="cellIs" priority="1" dxfId="2" operator="equal" stopIfTrue="1">
      <formula>"No Crítico"</formula>
    </cfRule>
    <cfRule type="cellIs" priority="2" dxfId="1" operator="equal" stopIfTrue="1">
      <formula>"Semi-Crítico"</formula>
    </cfRule>
    <cfRule type="cellIs" priority="3" dxfId="0" operator="equal" stopIfTrue="1">
      <formula>"Crítico"</formula>
    </cfRule>
  </conditionalFormatting>
  <printOptions horizontalCentered="1" verticalCentered="1"/>
  <pageMargins left="0.5511811023622047" right="0.5511811023622047" top="0.6299212598425197" bottom="0.5511811023622047" header="0" footer="0"/>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B1:M34"/>
  <sheetViews>
    <sheetView zoomScalePageLayoutView="0" workbookViewId="0" topLeftCell="A1">
      <selection activeCell="O1" sqref="O1:S16384"/>
    </sheetView>
  </sheetViews>
  <sheetFormatPr defaultColWidth="11.421875" defaultRowHeight="12.75"/>
  <cols>
    <col min="1" max="1" width="3.00390625" style="41" customWidth="1"/>
    <col min="2" max="2" width="3.7109375" style="0" customWidth="1"/>
    <col min="3" max="3" width="15.00390625" style="0" customWidth="1"/>
    <col min="4" max="5" width="11.7109375" style="0" customWidth="1"/>
    <col min="6" max="6" width="14.140625" style="0" customWidth="1"/>
    <col min="7" max="9" width="11.7109375" style="0" customWidth="1"/>
    <col min="10" max="10" width="39.421875" style="0" customWidth="1"/>
    <col min="14" max="19" width="11.421875" style="41" customWidth="1"/>
  </cols>
  <sheetData>
    <row r="1" spans="2:13" ht="12.75">
      <c r="B1" s="41"/>
      <c r="C1" s="41"/>
      <c r="D1" s="41"/>
      <c r="E1" s="41"/>
      <c r="F1" s="41"/>
      <c r="G1" s="41"/>
      <c r="H1" s="41"/>
      <c r="I1" s="41"/>
      <c r="J1" s="41"/>
      <c r="K1" s="41"/>
      <c r="L1" s="41"/>
      <c r="M1" s="41"/>
    </row>
    <row r="2" spans="2:13" ht="13.5" thickBot="1">
      <c r="B2" s="41"/>
      <c r="C2" s="41"/>
      <c r="D2" s="41"/>
      <c r="E2" s="41"/>
      <c r="F2" s="41"/>
      <c r="G2" s="41"/>
      <c r="H2" s="41"/>
      <c r="I2" s="41"/>
      <c r="J2" s="41"/>
      <c r="K2" s="41"/>
      <c r="L2" s="41"/>
      <c r="M2" s="41"/>
    </row>
    <row r="3" spans="2:13" ht="27" customHeight="1" thickBot="1">
      <c r="B3" s="95" t="s">
        <v>64</v>
      </c>
      <c r="C3" s="96"/>
      <c r="D3" s="96"/>
      <c r="E3" s="96"/>
      <c r="F3" s="96"/>
      <c r="G3" s="96"/>
      <c r="H3" s="96"/>
      <c r="I3" s="96"/>
      <c r="J3" s="97"/>
      <c r="K3" s="41"/>
      <c r="L3" s="41"/>
      <c r="M3" s="41"/>
    </row>
    <row r="4" spans="2:13" ht="18.75" customHeight="1" thickBot="1">
      <c r="B4" s="98" t="s">
        <v>8</v>
      </c>
      <c r="C4" s="99"/>
      <c r="D4" s="103" t="s">
        <v>41</v>
      </c>
      <c r="E4" s="104"/>
      <c r="F4" s="43" t="s">
        <v>2</v>
      </c>
      <c r="G4" s="103" t="s">
        <v>42</v>
      </c>
      <c r="H4" s="103"/>
      <c r="I4" s="103"/>
      <c r="J4" s="104"/>
      <c r="K4" s="41"/>
      <c r="L4" s="41"/>
      <c r="M4" s="41"/>
    </row>
    <row r="5" spans="2:13" ht="18.75" customHeight="1" thickBot="1">
      <c r="B5" s="98" t="s">
        <v>6</v>
      </c>
      <c r="C5" s="99"/>
      <c r="D5" s="102" t="s">
        <v>43</v>
      </c>
      <c r="E5" s="101"/>
      <c r="F5" s="43" t="s">
        <v>7</v>
      </c>
      <c r="G5" s="102" t="s">
        <v>22</v>
      </c>
      <c r="H5" s="102"/>
      <c r="I5" s="102"/>
      <c r="J5" s="101"/>
      <c r="K5" s="41"/>
      <c r="L5" s="41"/>
      <c r="M5" s="41"/>
    </row>
    <row r="6" spans="2:13" ht="18.75" customHeight="1" thickBot="1">
      <c r="B6" s="98" t="s">
        <v>9</v>
      </c>
      <c r="C6" s="99"/>
      <c r="D6" s="100">
        <v>40470</v>
      </c>
      <c r="E6" s="101"/>
      <c r="F6" s="43" t="s">
        <v>1</v>
      </c>
      <c r="G6" s="102" t="s">
        <v>47</v>
      </c>
      <c r="H6" s="102"/>
      <c r="I6" s="102"/>
      <c r="J6" s="101"/>
      <c r="K6" s="41"/>
      <c r="L6" s="41"/>
      <c r="M6" s="41"/>
    </row>
    <row r="7" spans="2:13" ht="19.5" customHeight="1" thickBot="1">
      <c r="B7" s="81" t="s">
        <v>19</v>
      </c>
      <c r="C7" s="105"/>
      <c r="D7" s="105"/>
      <c r="E7" s="105"/>
      <c r="F7" s="105"/>
      <c r="G7" s="105"/>
      <c r="H7" s="105"/>
      <c r="I7" s="105"/>
      <c r="J7" s="106"/>
      <c r="K7" s="41"/>
      <c r="L7" s="41"/>
      <c r="M7" s="41"/>
    </row>
    <row r="8" spans="2:13" ht="25.5" customHeight="1" thickBot="1">
      <c r="B8" s="107" t="s">
        <v>39</v>
      </c>
      <c r="C8" s="108"/>
      <c r="D8" s="108"/>
      <c r="E8" s="108"/>
      <c r="F8" s="108"/>
      <c r="G8" s="108"/>
      <c r="H8" s="108"/>
      <c r="I8" s="108"/>
      <c r="J8" s="109"/>
      <c r="K8" s="94"/>
      <c r="L8" s="94"/>
      <c r="M8" s="94"/>
    </row>
    <row r="9" spans="2:13" ht="24.75" customHeight="1" thickBot="1">
      <c r="B9" s="44" t="s">
        <v>0</v>
      </c>
      <c r="C9" s="81" t="s">
        <v>3</v>
      </c>
      <c r="D9" s="110"/>
      <c r="E9" s="110"/>
      <c r="F9" s="110"/>
      <c r="G9" s="110"/>
      <c r="H9" s="110"/>
      <c r="I9" s="110"/>
      <c r="J9" s="82"/>
      <c r="K9" s="41"/>
      <c r="L9" s="41"/>
      <c r="M9" s="41"/>
    </row>
    <row r="10" spans="2:13" ht="17.25" customHeight="1" thickBot="1">
      <c r="B10" s="116" t="s">
        <v>30</v>
      </c>
      <c r="C10" s="117"/>
      <c r="D10" s="117"/>
      <c r="E10" s="117"/>
      <c r="F10" s="117"/>
      <c r="G10" s="117"/>
      <c r="H10" s="117"/>
      <c r="I10" s="117"/>
      <c r="J10" s="118"/>
      <c r="K10" s="94"/>
      <c r="L10" s="94"/>
      <c r="M10" s="94"/>
    </row>
    <row r="11" spans="2:13" ht="69" customHeight="1">
      <c r="B11" s="45">
        <v>1</v>
      </c>
      <c r="C11" s="111" t="s">
        <v>51</v>
      </c>
      <c r="D11" s="112"/>
      <c r="E11" s="112"/>
      <c r="F11" s="112"/>
      <c r="G11" s="112"/>
      <c r="H11" s="112"/>
      <c r="I11" s="112"/>
      <c r="J11" s="113"/>
      <c r="K11" s="41"/>
      <c r="L11" s="41"/>
      <c r="M11" s="41"/>
    </row>
    <row r="12" spans="2:13" ht="81.75" customHeight="1">
      <c r="B12" s="45">
        <v>2</v>
      </c>
      <c r="C12" s="91" t="s">
        <v>49</v>
      </c>
      <c r="D12" s="114"/>
      <c r="E12" s="114"/>
      <c r="F12" s="114"/>
      <c r="G12" s="114"/>
      <c r="H12" s="114"/>
      <c r="I12" s="114"/>
      <c r="J12" s="115"/>
      <c r="K12" s="41"/>
      <c r="L12" s="41"/>
      <c r="M12" s="41"/>
    </row>
    <row r="13" spans="2:13" ht="96.75" customHeight="1">
      <c r="B13" s="45">
        <v>3</v>
      </c>
      <c r="C13" s="91" t="s">
        <v>53</v>
      </c>
      <c r="D13" s="92"/>
      <c r="E13" s="92"/>
      <c r="F13" s="92"/>
      <c r="G13" s="92"/>
      <c r="H13" s="92"/>
      <c r="I13" s="92"/>
      <c r="J13" s="93"/>
      <c r="K13" s="41"/>
      <c r="L13" s="41"/>
      <c r="M13" s="41"/>
    </row>
    <row r="14" spans="2:13" ht="67.5" customHeight="1">
      <c r="B14" s="45">
        <v>4</v>
      </c>
      <c r="C14" s="91" t="s">
        <v>50</v>
      </c>
      <c r="D14" s="92"/>
      <c r="E14" s="92"/>
      <c r="F14" s="92"/>
      <c r="G14" s="92"/>
      <c r="H14" s="92"/>
      <c r="I14" s="92"/>
      <c r="J14" s="93"/>
      <c r="K14" s="41"/>
      <c r="L14" s="41"/>
      <c r="M14" s="41"/>
    </row>
    <row r="15" spans="2:13" ht="45.75" customHeight="1">
      <c r="B15" s="45">
        <v>5</v>
      </c>
      <c r="C15" s="91" t="s">
        <v>54</v>
      </c>
      <c r="D15" s="92"/>
      <c r="E15" s="92"/>
      <c r="F15" s="92"/>
      <c r="G15" s="92"/>
      <c r="H15" s="92"/>
      <c r="I15" s="92"/>
      <c r="J15" s="93"/>
      <c r="K15" s="41"/>
      <c r="L15" s="41"/>
      <c r="M15" s="41"/>
    </row>
    <row r="16" spans="2:13" ht="24" customHeight="1">
      <c r="B16" s="88" t="s">
        <v>31</v>
      </c>
      <c r="C16" s="89"/>
      <c r="D16" s="89"/>
      <c r="E16" s="89"/>
      <c r="F16" s="89"/>
      <c r="G16" s="89"/>
      <c r="H16" s="89"/>
      <c r="I16" s="89"/>
      <c r="J16" s="90"/>
      <c r="K16" s="41"/>
      <c r="L16" s="41"/>
      <c r="M16" s="41"/>
    </row>
    <row r="17" spans="2:13" ht="107.25" customHeight="1">
      <c r="B17" s="45">
        <v>1</v>
      </c>
      <c r="C17" s="91" t="s">
        <v>53</v>
      </c>
      <c r="D17" s="92"/>
      <c r="E17" s="92"/>
      <c r="F17" s="92"/>
      <c r="G17" s="92"/>
      <c r="H17" s="92"/>
      <c r="I17" s="92"/>
      <c r="J17" s="93"/>
      <c r="K17" s="41"/>
      <c r="L17" s="41"/>
      <c r="M17" s="41"/>
    </row>
    <row r="18" spans="2:13" ht="45.75" customHeight="1">
      <c r="B18" s="45">
        <v>2</v>
      </c>
      <c r="C18" s="91" t="s">
        <v>55</v>
      </c>
      <c r="D18" s="92"/>
      <c r="E18" s="92"/>
      <c r="F18" s="92"/>
      <c r="G18" s="92"/>
      <c r="H18" s="92"/>
      <c r="I18" s="92"/>
      <c r="J18" s="93"/>
      <c r="K18" s="41"/>
      <c r="L18" s="41"/>
      <c r="M18" s="41"/>
    </row>
    <row r="19" spans="2:13" ht="36" customHeight="1">
      <c r="B19" s="45">
        <v>3</v>
      </c>
      <c r="C19" s="91" t="s">
        <v>56</v>
      </c>
      <c r="D19" s="92"/>
      <c r="E19" s="92"/>
      <c r="F19" s="92"/>
      <c r="G19" s="92"/>
      <c r="H19" s="92"/>
      <c r="I19" s="92"/>
      <c r="J19" s="93"/>
      <c r="K19" s="41"/>
      <c r="L19" s="41"/>
      <c r="M19" s="41"/>
    </row>
    <row r="20" spans="2:13" ht="57" customHeight="1">
      <c r="B20" s="45">
        <v>4</v>
      </c>
      <c r="C20" s="91" t="s">
        <v>57</v>
      </c>
      <c r="D20" s="92"/>
      <c r="E20" s="92"/>
      <c r="F20" s="92"/>
      <c r="G20" s="92"/>
      <c r="H20" s="92"/>
      <c r="I20" s="92"/>
      <c r="J20" s="93"/>
      <c r="K20" s="41"/>
      <c r="L20" s="41"/>
      <c r="M20" s="41"/>
    </row>
    <row r="21" spans="2:13" ht="57" customHeight="1">
      <c r="B21" s="45">
        <v>5</v>
      </c>
      <c r="C21" s="91" t="s">
        <v>58</v>
      </c>
      <c r="D21" s="92"/>
      <c r="E21" s="92"/>
      <c r="F21" s="92"/>
      <c r="G21" s="92"/>
      <c r="H21" s="92"/>
      <c r="I21" s="92"/>
      <c r="J21" s="93"/>
      <c r="K21" s="41"/>
      <c r="L21" s="41"/>
      <c r="M21" s="41"/>
    </row>
    <row r="22" spans="2:13" ht="9" customHeight="1">
      <c r="B22" s="45"/>
      <c r="C22" s="91"/>
      <c r="D22" s="92"/>
      <c r="E22" s="92"/>
      <c r="F22" s="92"/>
      <c r="G22" s="92"/>
      <c r="H22" s="92"/>
      <c r="I22" s="92"/>
      <c r="J22" s="93"/>
      <c r="K22" s="41"/>
      <c r="L22" s="41"/>
      <c r="M22" s="41"/>
    </row>
    <row r="23" spans="2:13" ht="18.75" customHeight="1">
      <c r="B23" s="45"/>
      <c r="C23" s="91" t="s">
        <v>44</v>
      </c>
      <c r="D23" s="92"/>
      <c r="E23" s="92"/>
      <c r="F23" s="92"/>
      <c r="G23" s="92"/>
      <c r="H23" s="92"/>
      <c r="I23" s="92"/>
      <c r="J23" s="93"/>
      <c r="K23" s="41"/>
      <c r="L23" s="41"/>
      <c r="M23" s="41"/>
    </row>
    <row r="24" spans="2:13" ht="53.25" customHeight="1">
      <c r="B24" s="45"/>
      <c r="C24" s="91" t="s">
        <v>59</v>
      </c>
      <c r="D24" s="92"/>
      <c r="E24" s="92"/>
      <c r="F24" s="92"/>
      <c r="G24" s="92"/>
      <c r="H24" s="92"/>
      <c r="I24" s="92"/>
      <c r="J24" s="93"/>
      <c r="K24" s="41"/>
      <c r="L24" s="41"/>
      <c r="M24" s="41"/>
    </row>
    <row r="25" spans="2:13" ht="52.5" customHeight="1">
      <c r="B25" s="46"/>
      <c r="C25" s="91" t="s">
        <v>60</v>
      </c>
      <c r="D25" s="92"/>
      <c r="E25" s="92"/>
      <c r="F25" s="92"/>
      <c r="G25" s="92"/>
      <c r="H25" s="92"/>
      <c r="I25" s="92"/>
      <c r="J25" s="93"/>
      <c r="K25" s="41"/>
      <c r="L25" s="41"/>
      <c r="M25" s="41"/>
    </row>
    <row r="26" spans="2:13" ht="42" customHeight="1">
      <c r="B26" s="47"/>
      <c r="C26" s="91" t="s">
        <v>61</v>
      </c>
      <c r="D26" s="92"/>
      <c r="E26" s="92"/>
      <c r="F26" s="92"/>
      <c r="G26" s="92"/>
      <c r="H26" s="92"/>
      <c r="I26" s="92"/>
      <c r="J26" s="93"/>
      <c r="K26" s="41"/>
      <c r="L26" s="41"/>
      <c r="M26" s="41"/>
    </row>
    <row r="27" spans="2:13" ht="36.75" customHeight="1">
      <c r="B27" s="47"/>
      <c r="C27" s="91" t="s">
        <v>62</v>
      </c>
      <c r="D27" s="92"/>
      <c r="E27" s="92"/>
      <c r="F27" s="92"/>
      <c r="G27" s="92"/>
      <c r="H27" s="92"/>
      <c r="I27" s="92"/>
      <c r="J27" s="93"/>
      <c r="K27" s="41"/>
      <c r="L27" s="41"/>
      <c r="M27" s="41"/>
    </row>
    <row r="28" spans="2:13" ht="22.5" customHeight="1">
      <c r="B28" s="47"/>
      <c r="C28" s="91" t="s">
        <v>46</v>
      </c>
      <c r="D28" s="92"/>
      <c r="E28" s="92"/>
      <c r="F28" s="92"/>
      <c r="G28" s="92"/>
      <c r="H28" s="92"/>
      <c r="I28" s="92"/>
      <c r="J28" s="93"/>
      <c r="K28" s="41"/>
      <c r="L28" s="41"/>
      <c r="M28" s="41"/>
    </row>
    <row r="29" spans="2:13" ht="32.25" customHeight="1">
      <c r="B29" s="51"/>
      <c r="C29" s="88" t="s">
        <v>45</v>
      </c>
      <c r="D29" s="89"/>
      <c r="E29" s="89"/>
      <c r="F29" s="89"/>
      <c r="G29" s="89"/>
      <c r="H29" s="89"/>
      <c r="I29" s="89"/>
      <c r="J29" s="90"/>
      <c r="K29" s="41"/>
      <c r="L29" s="41"/>
      <c r="M29" s="41"/>
    </row>
    <row r="30" spans="2:13" ht="49.5" customHeight="1">
      <c r="B30" s="41"/>
      <c r="C30" s="48"/>
      <c r="D30" s="48"/>
      <c r="E30" s="48"/>
      <c r="F30" s="41"/>
      <c r="G30" s="48"/>
      <c r="H30" s="48"/>
      <c r="I30" s="48"/>
      <c r="J30" s="41"/>
      <c r="K30" s="41"/>
      <c r="L30" s="41"/>
      <c r="M30" s="41"/>
    </row>
    <row r="31" spans="2:13" ht="12.75">
      <c r="B31" s="41"/>
      <c r="C31" s="119" t="s">
        <v>17</v>
      </c>
      <c r="D31" s="119"/>
      <c r="E31" s="41"/>
      <c r="F31" s="41"/>
      <c r="G31" s="41"/>
      <c r="H31" s="49"/>
      <c r="I31" s="119" t="s">
        <v>17</v>
      </c>
      <c r="J31" s="119"/>
      <c r="K31" s="41"/>
      <c r="L31" s="41"/>
      <c r="M31" s="41"/>
    </row>
    <row r="32" spans="2:13" ht="12.75">
      <c r="B32" s="41"/>
      <c r="C32" s="41" t="s">
        <v>18</v>
      </c>
      <c r="D32" s="50"/>
      <c r="E32" s="41"/>
      <c r="F32" s="41"/>
      <c r="G32" s="41"/>
      <c r="H32" s="49"/>
      <c r="I32" s="41" t="s">
        <v>40</v>
      </c>
      <c r="J32" s="50"/>
      <c r="K32" s="41"/>
      <c r="L32" s="41"/>
      <c r="M32" s="41"/>
    </row>
    <row r="33" spans="2:13" ht="12.75">
      <c r="B33" s="41"/>
      <c r="C33" s="48" t="s">
        <v>15</v>
      </c>
      <c r="D33" s="41"/>
      <c r="E33" s="41"/>
      <c r="F33" s="41"/>
      <c r="G33" s="41"/>
      <c r="H33" s="48"/>
      <c r="I33" s="48" t="s">
        <v>15</v>
      </c>
      <c r="J33" s="41"/>
      <c r="K33" s="41"/>
      <c r="L33" s="41"/>
      <c r="M33" s="41"/>
    </row>
    <row r="34" spans="2:13" ht="12.75">
      <c r="B34" s="41"/>
      <c r="C34" s="41"/>
      <c r="D34" s="41"/>
      <c r="E34" s="41"/>
      <c r="F34" s="41"/>
      <c r="G34" s="41"/>
      <c r="H34" s="41"/>
      <c r="I34" s="41"/>
      <c r="J34" s="41"/>
      <c r="K34" s="41"/>
      <c r="L34" s="41"/>
      <c r="M34" s="41"/>
    </row>
  </sheetData>
  <sheetProtection/>
  <mergeCells count="37">
    <mergeCell ref="C12:J12"/>
    <mergeCell ref="B10:J10"/>
    <mergeCell ref="C31:D31"/>
    <mergeCell ref="I31:J31"/>
    <mergeCell ref="C21:J21"/>
    <mergeCell ref="C25:J25"/>
    <mergeCell ref="C22:J22"/>
    <mergeCell ref="C23:J23"/>
    <mergeCell ref="C24:J24"/>
    <mergeCell ref="C28:J28"/>
    <mergeCell ref="G5:J5"/>
    <mergeCell ref="C15:J15"/>
    <mergeCell ref="K8:M8"/>
    <mergeCell ref="C14:J14"/>
    <mergeCell ref="C17:J17"/>
    <mergeCell ref="B7:J7"/>
    <mergeCell ref="B8:J8"/>
    <mergeCell ref="C9:J9"/>
    <mergeCell ref="C13:J13"/>
    <mergeCell ref="C11:J11"/>
    <mergeCell ref="K10:M10"/>
    <mergeCell ref="B3:J3"/>
    <mergeCell ref="B6:C6"/>
    <mergeCell ref="D6:E6"/>
    <mergeCell ref="G6:J6"/>
    <mergeCell ref="B4:C4"/>
    <mergeCell ref="D4:E4"/>
    <mergeCell ref="G4:J4"/>
    <mergeCell ref="B5:C5"/>
    <mergeCell ref="D5:E5"/>
    <mergeCell ref="C29:J29"/>
    <mergeCell ref="C18:J18"/>
    <mergeCell ref="C19:J19"/>
    <mergeCell ref="C20:J20"/>
    <mergeCell ref="B16:J16"/>
    <mergeCell ref="C27:J27"/>
    <mergeCell ref="C26:J26"/>
  </mergeCells>
  <printOptions horizontalCentered="1" verticalCentered="1"/>
  <pageMargins left="0.15748031496062992" right="0.31496062992125984" top="0.35433070866141736" bottom="0.3937007874015748" header="0" footer="0"/>
  <pageSetup fitToHeight="1"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Indústrias Gessy Lever Ltda.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Alfredo Moya Reyes</dc:creator>
  <cp:keywords/>
  <dc:description/>
  <cp:lastModifiedBy>Dick</cp:lastModifiedBy>
  <cp:lastPrinted>2012-07-18T19:40:17Z</cp:lastPrinted>
  <dcterms:created xsi:type="dcterms:W3CDTF">2005-07-27T19:57:56Z</dcterms:created>
  <dcterms:modified xsi:type="dcterms:W3CDTF">2012-09-21T05:55:35Z</dcterms:modified>
  <cp:category/>
  <cp:version/>
  <cp:contentType/>
  <cp:contentStatus/>
</cp:coreProperties>
</file>