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535" tabRatio="913" activeTab="0"/>
  </bookViews>
  <sheets>
    <sheet name="identif t.c." sheetId="1" r:id="rId1"/>
    <sheet name="estandar " sheetId="2" r:id="rId2"/>
  </sheets>
  <definedNames>
    <definedName name="_xlnm.Print_Area" localSheetId="1">'estandar '!$B$3:$J$23</definedName>
    <definedName name="_xlnm.Print_Area" localSheetId="0">'identif t.c.'!$B$2:$K$28</definedName>
  </definedNames>
  <calcPr fullCalcOnLoad="1"/>
</workbook>
</file>

<file path=xl/sharedStrings.xml><?xml version="1.0" encoding="utf-8"?>
<sst xmlns="http://schemas.openxmlformats.org/spreadsheetml/2006/main" count="84" uniqueCount="62">
  <si>
    <t>No</t>
  </si>
  <si>
    <t>Responsable:</t>
  </si>
  <si>
    <t>Ocupación:</t>
  </si>
  <si>
    <t>PASOS ESTANDARIZADOS DE LA TAREA</t>
  </si>
  <si>
    <t>TAREA</t>
  </si>
  <si>
    <t>Evaluación</t>
  </si>
  <si>
    <t xml:space="preserve">Sección/máquina: </t>
  </si>
  <si>
    <t xml:space="preserve">Tarea crítica: </t>
  </si>
  <si>
    <t xml:space="preserve">Area: </t>
  </si>
  <si>
    <t xml:space="preserve">Fecha de ejecución: </t>
  </si>
  <si>
    <t>G</t>
  </si>
  <si>
    <t>+R</t>
  </si>
  <si>
    <t>+P</t>
  </si>
  <si>
    <t>=</t>
  </si>
  <si>
    <t>Exposición a pérdidas</t>
  </si>
  <si>
    <t>Fecha:</t>
  </si>
  <si>
    <t>Actividad:</t>
  </si>
  <si>
    <t>Firma</t>
  </si>
  <si>
    <t>Realizado por:</t>
  </si>
  <si>
    <t>Propósito e importancia de la tarea</t>
  </si>
  <si>
    <t xml:space="preserve">No. Personas en obra: </t>
  </si>
  <si>
    <t>Empresa:</t>
  </si>
  <si>
    <t>Recepción de la fruta</t>
  </si>
  <si>
    <t>Transporta las cajas hacia bodega de materia prima</t>
  </si>
  <si>
    <t>Se retiran las cajas de madera del camión</t>
  </si>
  <si>
    <t>Se apilan las cajas en el carro transportador</t>
  </si>
  <si>
    <t>Estiba las cajas en los lugares asignados</t>
  </si>
  <si>
    <t>Se pesan las cajas en la balanza</t>
  </si>
  <si>
    <t xml:space="preserve">Se abren una por una las cajas </t>
  </si>
  <si>
    <t>Coloca la fruta en gavetas</t>
  </si>
  <si>
    <t>Se pesan las gavetas en la balanza</t>
  </si>
  <si>
    <t>Transporta las gavetas al área de lavado</t>
  </si>
  <si>
    <t>Se realiza la limpieza primaria a la fruta</t>
  </si>
  <si>
    <t>Sobreesfuerzo, movimientos repetitivos</t>
  </si>
  <si>
    <t>Caídas de objetos, sobreesfuerzo</t>
  </si>
  <si>
    <t>Cortes, caídas de objetos</t>
  </si>
  <si>
    <t>Cortes, movimientos repetitivos</t>
  </si>
  <si>
    <t>Movimientos repetitivos</t>
  </si>
  <si>
    <t>Caídas de objetos, sobreesfuerzo, movimientos repetitivos</t>
  </si>
  <si>
    <t>Caídas a nivel, caídas de objetos, sobreesfuerzo</t>
  </si>
  <si>
    <t>Estibadores</t>
  </si>
  <si>
    <t>Recepción de Materia Prima</t>
  </si>
  <si>
    <t>Bodega de Materia Prima</t>
  </si>
  <si>
    <t>Recepción de la fruta para realizar una limpieza primaria y separar la fruta rechazada</t>
  </si>
  <si>
    <t>Golpes, Caidas de altura</t>
  </si>
  <si>
    <t xml:space="preserve">movimientos repetitivos </t>
  </si>
  <si>
    <r>
      <t xml:space="preserve">Se pesan las cajas en la balanza: </t>
    </r>
    <r>
      <rPr>
        <sz val="10"/>
        <rFont val="Arial"/>
        <family val="2"/>
      </rPr>
      <t>Para pesar las cajas en la balanza, estas pueden ser apiladas hasta una altura máxima de siete cajas y dos de ancho y luego estas pueden ser retiradas de forma individual.</t>
    </r>
  </si>
  <si>
    <t>Area:</t>
  </si>
  <si>
    <t>Revisado por:</t>
  </si>
  <si>
    <t>Gerente General</t>
  </si>
  <si>
    <r>
      <t xml:space="preserve">Se retiran las cajas de madera del camión: </t>
    </r>
    <r>
      <rPr>
        <sz val="10"/>
        <rFont val="Arial"/>
        <family val="2"/>
      </rPr>
      <t>ANTES DE INICIAR LA ACTIVIDAD se colocarán los siguientes Epp´s: Guantes de nitrilo para evitar que se introduzcan astillas en las manos y dedos de los operarios al momento de hacer contacto con las cajas, botas puntas de acero con zuela antideslizante.</t>
    </r>
    <r>
      <rPr>
        <b/>
        <sz val="10"/>
        <rFont val="Arial"/>
        <family val="2"/>
      </rPr>
      <t xml:space="preserve"> </t>
    </r>
    <r>
      <rPr>
        <sz val="10"/>
        <rFont val="Arial"/>
        <family val="2"/>
      </rPr>
      <t xml:space="preserve">La estiba de las cajas de madera deberá realizarse entre los tres operarios, uno de ellos deberá subir al camión con la ayuda de una escalera para evitar los golpes y caídas de altura y desde la plataforma del camión comenzará a pasar las cajas a los dos operarios que están en el piso. </t>
    </r>
  </si>
  <si>
    <r>
      <t xml:space="preserve">Se apilan las cajas en el carro transportador: </t>
    </r>
    <r>
      <rPr>
        <sz val="10"/>
        <rFont val="Arial"/>
        <family val="2"/>
      </rPr>
      <t>Las cajas de madera deberán apilarse hasta una altura de seis cajas y tres de ancho, esto es 18 cajas por cada viaje o recorrido.Tome una posición bien balanceada , pies alineados con los hombros y espalda recta. Cuando levante las cajas acerquelas a su cuerpo y utilice las piernas para levantar las cajas. Nunca doble su espalda cuando cargue objetos. Para bajar las cajas mantenga la espalda recta y la carga lo más pegada al cuerpo.</t>
    </r>
  </si>
  <si>
    <r>
      <t xml:space="preserve">Transporta las cajas hacia bodega de materia prima: </t>
    </r>
    <r>
      <rPr>
        <sz val="10"/>
        <rFont val="Arial"/>
        <family val="2"/>
      </rPr>
      <t>Para asegurar el desplazamiento de la cajas, se deberá verificar el buen estado del carro transportador, si presenta averías o desperfectos estos deberán ser reportados inmediatamente y no usarlo. En caso de no poder utilizar temporalmente el carro transportador, las cajas deberán tranportarse manualmente llevando hasta dos cajas como máximo caminando a paso lento.</t>
    </r>
  </si>
  <si>
    <r>
      <t xml:space="preserve">Estiba las cajas en los lugares asignados: </t>
    </r>
    <r>
      <rPr>
        <sz val="10"/>
        <rFont val="Arial"/>
        <family val="2"/>
      </rPr>
      <t>Las cajas deberán colocarse siempre sobre el pallet. Flexione las piernas para poder bajar las cajas hasta la altura del pallet y mantenga la espalda recta, utilice guantes de nitrilo para sujetar correctamente las cajas con las manos.</t>
    </r>
  </si>
  <si>
    <r>
      <t xml:space="preserve">Se abren una por una las cajas: </t>
    </r>
    <r>
      <rPr>
        <sz val="10"/>
        <rFont val="Arial"/>
        <family val="2"/>
      </rPr>
      <t>Para extraer las frutas de las cajas estas deberán abrirse correctamente con guantes de nitrilo y un martillo. Para ello el estibador deberá sujetar la caja desde la parte superior y abrirla desde uno de los extremos con el martillo. Después de extraer toda la fruta de las cajas, deberán ser trasladadas al cuarto de desechos.</t>
    </r>
  </si>
  <si>
    <r>
      <t xml:space="preserve">Se realiza la limpieza primaria: </t>
    </r>
    <r>
      <rPr>
        <sz val="10"/>
        <rFont val="Arial"/>
        <family val="2"/>
      </rPr>
      <t>Se realiza la limpieza primaria realizando cortes con el cuchillo siendo el corte hacia fuera del cuerpo y no hacia adentro. Las frutas seleccionadas se deberán colocar en gavetas y las que son rechazadas deberán ser colocadas en sacos o fundas de basura.</t>
    </r>
  </si>
  <si>
    <r>
      <t xml:space="preserve">Se pesan las gavetas en la balanza: </t>
    </r>
    <r>
      <rPr>
        <sz val="10"/>
        <rFont val="Arial"/>
        <family val="2"/>
      </rPr>
      <t>Las gavetas que contienen la fruta seleccionada deberán apilarse en la balanza hasta un máximo de seis gavetas (solo una columna), para ello debera sujetar cada gaveta de ambos extremos, levantarla y aproximarla al cuerpo manteniendo la espalda recta y usando la fuerza de las piernas para levantar o bajar las gavetas.</t>
    </r>
  </si>
  <si>
    <r>
      <t xml:space="preserve">Transporte de las gavetas al área de lavado: </t>
    </r>
    <r>
      <rPr>
        <sz val="10"/>
        <rFont val="Arial"/>
        <family val="2"/>
      </rPr>
      <t>Utilice el carro transportador para llevar las gavetas al área de lavado. Las gavetas pueden ser apiladas hasta un máximo de seis gavetas de altura y tres de ancho. Verifique el buen estado del carro transportador, si presenta averías debe notificarlo inmediatamente para ser reparado y no usarlo. En caso de no poder utilizar el carro transportador se deberá transportar las gavetas manualmente hasta un máximo de dos gavetas. Camine a paso lento y nunca corra con la carga en movimiento, si encuentra desniveles en el camino deberá reducir la velocidad del carro transportador para pasarlos.</t>
    </r>
  </si>
  <si>
    <t xml:space="preserve">Nota: Este procedimiento debe ser difundido a todo el personal involucrado y a las partes interesadas. La falta a las normas de este procedimiento es de causal grave que pueden ir desde un sanción administrativa hasta el despido de la compañía </t>
  </si>
  <si>
    <t>ANEXO D 
ANÁLISIS DE TAREAS CRÍTICAS PARA ESTIBADOR</t>
  </si>
  <si>
    <t>EMPRESA AGROINDUSTRIAL ESPECIALIZADA EN PULPAS DE FRUTAS</t>
  </si>
  <si>
    <t>PROCEDIMIENTO ESTANDAR DE TAREA - ATC PARA ESTIBADOR</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</si>
</sst>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R$ &quot;#,##0_);\(&quot;R$ &quot;#,##0\)"/>
    <numFmt numFmtId="181" formatCode="&quot;R$ &quot;#,##0_);[Red]\(&quot;R$ &quot;#,##0\)"/>
    <numFmt numFmtId="182" formatCode="&quot;R$ &quot;#,##0.00_);\(&quot;R$ &quot;#,##0.00\)"/>
    <numFmt numFmtId="183" formatCode="&quot;R$ &quot;#,##0.00_);[Red]\(&quot;R$ &quot;#,##0.00\)"/>
    <numFmt numFmtId="184" formatCode="_(&quot;R$ &quot;* #,##0_);_(&quot;R$ &quot;* \(#,##0\);_(&quot;R$ &quot;* &quot;-&quot;_);_(@_)"/>
    <numFmt numFmtId="185" formatCode="_(&quot;R$ &quot;* #,##0.00_);_(&quot;R$ &quot;* \(#,##0.00\);_(&quot;R$ &quot;* &quot;-&quot;??_);_(@_)"/>
    <numFmt numFmtId="186" formatCode="#,##0\ &quot;Pts&quot;;\-#,##0\ &quot;Pts&quot;"/>
    <numFmt numFmtId="187" formatCode="#,##0\ &quot;Pts&quot;;[Red]\-#,##0\ &quot;Pts&quot;"/>
    <numFmt numFmtId="188" formatCode="#,##0.00\ &quot;Pts&quot;;\-#,##0.00\ &quot;Pts&quot;"/>
    <numFmt numFmtId="189" formatCode="#,##0.00\ &quot;Pts&quot;;[Red]\-#,##0.00\ &quot;Pts&quot;"/>
    <numFmt numFmtId="190" formatCode="_-* #,##0\ &quot;Pts&quot;_-;\-* #,##0\ &quot;Pts&quot;_-;_-* &quot;-&quot;\ &quot;Pts&quot;_-;_-@_-"/>
    <numFmt numFmtId="191" formatCode="_-* #,##0\ _P_t_s_-;\-* #,##0\ _P_t_s_-;_-* &quot;-&quot;\ _P_t_s_-;_-@_-"/>
    <numFmt numFmtId="192" formatCode="_-* #,##0.00\ &quot;Pts&quot;_-;\-* #,##0.00\ &quot;Pts&quot;_-;_-* &quot;-&quot;??\ &quot;Pts&quot;_-;_-@_-"/>
    <numFmt numFmtId="193" formatCode="_-* #,##0.00\ _P_t_s_-;\-* #,##0.00\ _P_t_s_-;_-* &quot;-&quot;??\ _P_t_s_-;_-@_-"/>
    <numFmt numFmtId="194" formatCode="&quot;S/&quot;#,##0;&quot;S/&quot;\-#,##0"/>
    <numFmt numFmtId="195" formatCode="&quot;S/&quot;#,##0;[Red]&quot;S/&quot;\-#,##0"/>
    <numFmt numFmtId="196" formatCode="&quot;S/&quot;#,##0.00;&quot;S/&quot;\-#,##0.00"/>
    <numFmt numFmtId="197" formatCode="&quot;S/&quot;#,##0.00;[Red]&quot;S/&quot;\-#,##0.00"/>
    <numFmt numFmtId="198" formatCode="_ &quot;S/&quot;* #,##0_ ;_ &quot;S/&quot;* \-#,##0_ ;_ &quot;S/&quot;* &quot;-&quot;_ ;_ @_ "/>
    <numFmt numFmtId="199" formatCode="_ &quot;S/&quot;* #,##0.00_ ;_ &quot;S/&quot;* \-#,##0.00_ ;_ &quot;S/&quot;* &quot;-&quot;??_ ;_ @_ "/>
    <numFmt numFmtId="200" formatCode="[$-300A]dddd\,\ dd&quot; de &quot;mmmm&quot; de &quot;yyyy"/>
  </numFmts>
  <fonts count="40">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medium"/>
      <bottom style="medium"/>
    </border>
    <border>
      <left style="medium"/>
      <right>
        <color indexed="63"/>
      </right>
      <top style="medium"/>
      <bottom style="medium"/>
    </border>
    <border>
      <left style="medium"/>
      <right style="medium"/>
      <top style="medium"/>
      <bottom style="thin"/>
    </border>
    <border>
      <left style="medium"/>
      <right style="medium"/>
      <top style="thin"/>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thin"/>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style="medium"/>
      <bottom style="mediu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1" fillId="30"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20">
    <xf numFmtId="0" fontId="0" fillId="0" borderId="0" xfId="0" applyAlignment="1">
      <alignment/>
    </xf>
    <xf numFmtId="0" fontId="1" fillId="0" borderId="10" xfId="0" applyFont="1" applyBorder="1" applyAlignment="1">
      <alignment horizontal="center" vertical="center"/>
    </xf>
    <xf numFmtId="0" fontId="0" fillId="33" borderId="0" xfId="0" applyFill="1" applyBorder="1" applyAlignment="1">
      <alignment/>
    </xf>
    <xf numFmtId="0" fontId="0" fillId="33" borderId="0" xfId="0" applyFill="1" applyAlignment="1">
      <alignment/>
    </xf>
    <xf numFmtId="0" fontId="0" fillId="33" borderId="0" xfId="0" applyFill="1" applyAlignment="1">
      <alignment horizontal="center"/>
    </xf>
    <xf numFmtId="0" fontId="1" fillId="33" borderId="10" xfId="0" applyFont="1" applyFill="1" applyBorder="1" applyAlignment="1">
      <alignment horizontal="center" vertical="center" wrapText="1"/>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0" borderId="0" xfId="0" applyFill="1" applyAlignment="1">
      <alignment/>
    </xf>
    <xf numFmtId="49" fontId="1" fillId="0" borderId="14" xfId="0" applyNumberFormat="1" applyFont="1" applyBorder="1" applyAlignment="1">
      <alignment horizontal="center" vertical="center"/>
    </xf>
    <xf numFmtId="0" fontId="1" fillId="0" borderId="15" xfId="0" applyFont="1"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 fillId="0" borderId="10" xfId="0" applyFont="1" applyBorder="1" applyAlignment="1">
      <alignment horizontal="center" vertical="center" wrapText="1"/>
    </xf>
    <xf numFmtId="0" fontId="0" fillId="0" borderId="0" xfId="0" applyFill="1" applyAlignment="1">
      <alignment wrapText="1"/>
    </xf>
    <xf numFmtId="0" fontId="0" fillId="33" borderId="0" xfId="0" applyFill="1" applyAlignment="1">
      <alignment wrapText="1"/>
    </xf>
    <xf numFmtId="0" fontId="0" fillId="0" borderId="0" xfId="0" applyAlignment="1">
      <alignment wrapText="1"/>
    </xf>
    <xf numFmtId="0" fontId="0" fillId="0" borderId="0" xfId="0" applyAlignment="1">
      <alignment vertical="center"/>
    </xf>
    <xf numFmtId="0" fontId="0" fillId="0" borderId="11" xfId="0" applyFill="1" applyBorder="1" applyAlignment="1">
      <alignment vertical="center"/>
    </xf>
    <xf numFmtId="0" fontId="0" fillId="0" borderId="18" xfId="0" applyFill="1" applyBorder="1" applyAlignment="1">
      <alignment vertical="center"/>
    </xf>
    <xf numFmtId="0" fontId="0" fillId="0" borderId="18"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vertical="center"/>
    </xf>
    <xf numFmtId="0" fontId="0" fillId="0" borderId="19" xfId="0" applyFill="1" applyBorder="1" applyAlignment="1">
      <alignment vertical="center"/>
    </xf>
    <xf numFmtId="0" fontId="0" fillId="0" borderId="19" xfId="0" applyFill="1" applyBorder="1" applyAlignment="1">
      <alignment horizontal="center" vertical="center"/>
    </xf>
    <xf numFmtId="0" fontId="0" fillId="0" borderId="17" xfId="0" applyFill="1" applyBorder="1" applyAlignment="1">
      <alignment horizontal="center" vertical="center"/>
    </xf>
    <xf numFmtId="0" fontId="0" fillId="0" borderId="13" xfId="0" applyFill="1" applyBorder="1" applyAlignment="1">
      <alignment vertical="center"/>
    </xf>
    <xf numFmtId="0" fontId="0" fillId="0" borderId="20" xfId="0" applyFill="1" applyBorder="1" applyAlignment="1">
      <alignment vertical="center"/>
    </xf>
    <xf numFmtId="0" fontId="0" fillId="0" borderId="20" xfId="0"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0" fillId="0" borderId="17"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24" xfId="0" applyFill="1" applyBorder="1" applyAlignment="1">
      <alignment horizontal="center" vertical="center"/>
    </xf>
    <xf numFmtId="0" fontId="1" fillId="33" borderId="15" xfId="0" applyFont="1" applyFill="1" applyBorder="1" applyAlignment="1">
      <alignment vertical="center"/>
    </xf>
    <xf numFmtId="0" fontId="0" fillId="33" borderId="0" xfId="0" applyFill="1" applyBorder="1" applyAlignment="1">
      <alignment wrapText="1"/>
    </xf>
    <xf numFmtId="0" fontId="0" fillId="33" borderId="0" xfId="0" applyFill="1" applyBorder="1" applyAlignment="1">
      <alignment horizontal="center"/>
    </xf>
    <xf numFmtId="0" fontId="1" fillId="34" borderId="0" xfId="0" applyFont="1" applyFill="1" applyBorder="1" applyAlignment="1">
      <alignment vertical="center"/>
    </xf>
    <xf numFmtId="0" fontId="1" fillId="34" borderId="25" xfId="0" applyFont="1" applyFill="1" applyBorder="1" applyAlignment="1">
      <alignment vertical="center"/>
    </xf>
    <xf numFmtId="0" fontId="0" fillId="34" borderId="26" xfId="0" applyFill="1" applyBorder="1" applyAlignment="1">
      <alignment vertical="center"/>
    </xf>
    <xf numFmtId="0" fontId="0" fillId="34" borderId="0" xfId="0" applyFill="1" applyBorder="1" applyAlignment="1">
      <alignment vertical="center"/>
    </xf>
    <xf numFmtId="0" fontId="0" fillId="34" borderId="25" xfId="0" applyFill="1" applyBorder="1" applyAlignment="1">
      <alignment vertical="center"/>
    </xf>
    <xf numFmtId="0" fontId="0" fillId="34" borderId="27" xfId="0" applyFill="1" applyBorder="1" applyAlignment="1">
      <alignment vertical="center"/>
    </xf>
    <xf numFmtId="14" fontId="0" fillId="34" borderId="28" xfId="0" applyNumberFormat="1" applyFill="1" applyBorder="1" applyAlignment="1">
      <alignment horizontal="left" vertical="center"/>
    </xf>
    <xf numFmtId="0" fontId="0" fillId="34" borderId="28" xfId="0" applyFill="1" applyBorder="1" applyAlignment="1">
      <alignment vertical="center"/>
    </xf>
    <xf numFmtId="0" fontId="0" fillId="34" borderId="29" xfId="0" applyFill="1" applyBorder="1" applyAlignment="1">
      <alignment vertical="center"/>
    </xf>
    <xf numFmtId="0" fontId="0" fillId="34" borderId="26" xfId="0" applyFill="1" applyBorder="1" applyAlignment="1">
      <alignment horizontal="center" vertical="center"/>
    </xf>
    <xf numFmtId="0" fontId="1" fillId="34" borderId="28" xfId="0" applyFont="1" applyFill="1" applyBorder="1" applyAlignment="1">
      <alignment horizontal="left" vertical="center" wrapText="1"/>
    </xf>
    <xf numFmtId="0" fontId="0" fillId="0" borderId="17"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7" xfId="0" applyFont="1" applyFill="1" applyBorder="1" applyAlignment="1">
      <alignment horizontal="center" vertical="center" wrapText="1"/>
    </xf>
    <xf numFmtId="0" fontId="0" fillId="0" borderId="17" xfId="0" applyFill="1" applyBorder="1" applyAlignment="1">
      <alignment horizontal="left" vertical="center" wrapText="1"/>
    </xf>
    <xf numFmtId="0" fontId="0" fillId="34" borderId="0" xfId="0" applyFont="1" applyFill="1" applyBorder="1" applyAlignment="1">
      <alignment horizontal="center" vertical="center"/>
    </xf>
    <xf numFmtId="0" fontId="0" fillId="34" borderId="0" xfId="0" applyFill="1" applyBorder="1" applyAlignment="1">
      <alignment horizontal="center" vertical="center"/>
    </xf>
    <xf numFmtId="17" fontId="0" fillId="34" borderId="28" xfId="0" applyNumberFormat="1" applyFill="1" applyBorder="1" applyAlignment="1">
      <alignment horizontal="center" vertical="center"/>
    </xf>
    <xf numFmtId="0" fontId="0" fillId="33" borderId="0" xfId="0" applyFont="1" applyFill="1" applyAlignment="1">
      <alignment/>
    </xf>
    <xf numFmtId="0" fontId="1" fillId="34" borderId="0" xfId="0" applyFont="1" applyFill="1" applyBorder="1" applyAlignment="1">
      <alignment horizontal="left" vertical="center"/>
    </xf>
    <xf numFmtId="49" fontId="1" fillId="0" borderId="14" xfId="0" applyNumberFormat="1" applyFont="1" applyBorder="1" applyAlignment="1">
      <alignment horizontal="center" vertical="center"/>
    </xf>
    <xf numFmtId="49" fontId="1" fillId="0" borderId="30" xfId="0" applyNumberFormat="1" applyFont="1" applyBorder="1" applyAlignment="1">
      <alignment horizontal="center" vertical="center"/>
    </xf>
    <xf numFmtId="0" fontId="1" fillId="0" borderId="15" xfId="0" applyFont="1" applyBorder="1" applyAlignment="1">
      <alignment horizontal="center" vertical="center"/>
    </xf>
    <xf numFmtId="0" fontId="1" fillId="0" borderId="31" xfId="0" applyFont="1" applyBorder="1" applyAlignment="1">
      <alignment horizontal="center" vertical="center"/>
    </xf>
    <xf numFmtId="0" fontId="0" fillId="0" borderId="12" xfId="0" applyFont="1" applyFill="1" applyBorder="1" applyAlignment="1">
      <alignment horizontal="justify" vertical="center" wrapText="1"/>
    </xf>
    <xf numFmtId="0" fontId="0" fillId="0" borderId="22" xfId="0" applyFont="1" applyFill="1" applyBorder="1" applyAlignment="1">
      <alignment horizontal="justify" vertical="center" wrapText="1"/>
    </xf>
    <xf numFmtId="0" fontId="0" fillId="0" borderId="12" xfId="0" applyBorder="1" applyAlignment="1">
      <alignment horizontal="justify" vertical="center"/>
    </xf>
    <xf numFmtId="0" fontId="0" fillId="0" borderId="22" xfId="0" applyBorder="1" applyAlignment="1">
      <alignment horizontal="justify" vertical="center"/>
    </xf>
    <xf numFmtId="0" fontId="0" fillId="33" borderId="32" xfId="0" applyFill="1" applyBorder="1" applyAlignment="1">
      <alignment horizontal="center"/>
    </xf>
    <xf numFmtId="0" fontId="0" fillId="0" borderId="13" xfId="0" applyBorder="1" applyAlignment="1">
      <alignment horizontal="justify" vertical="center"/>
    </xf>
    <xf numFmtId="0" fontId="0" fillId="0" borderId="23" xfId="0" applyBorder="1" applyAlignment="1">
      <alignment horizontal="justify" vertical="center"/>
    </xf>
    <xf numFmtId="0" fontId="1" fillId="34" borderId="0" xfId="0" applyFont="1" applyFill="1" applyBorder="1" applyAlignment="1">
      <alignment horizontal="left" vertical="center"/>
    </xf>
    <xf numFmtId="0" fontId="1" fillId="34" borderId="25" xfId="0" applyFont="1" applyFill="1" applyBorder="1" applyAlignment="1">
      <alignment horizontal="left" vertical="center"/>
    </xf>
    <xf numFmtId="0" fontId="0" fillId="33" borderId="0" xfId="0" applyFill="1" applyBorder="1" applyAlignment="1">
      <alignment horizontal="left"/>
    </xf>
    <xf numFmtId="0" fontId="1" fillId="33" borderId="12" xfId="0" applyFont="1" applyFill="1" applyBorder="1" applyAlignment="1">
      <alignment vertical="center" wrapText="1"/>
    </xf>
    <xf numFmtId="0" fontId="1" fillId="33" borderId="19" xfId="0" applyFont="1" applyFill="1" applyBorder="1" applyAlignment="1">
      <alignment vertical="center" wrapText="1"/>
    </xf>
    <xf numFmtId="0" fontId="1" fillId="33" borderId="22" xfId="0" applyFont="1" applyFill="1" applyBorder="1" applyAlignment="1">
      <alignment vertical="center" wrapText="1"/>
    </xf>
    <xf numFmtId="0" fontId="5" fillId="33" borderId="15"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31" xfId="0" applyFont="1" applyFill="1" applyBorder="1" applyAlignment="1">
      <alignment horizontal="center" vertical="center"/>
    </xf>
    <xf numFmtId="0" fontId="1" fillId="33" borderId="33" xfId="0" applyFont="1" applyFill="1" applyBorder="1" applyAlignment="1">
      <alignment vertical="center" wrapText="1"/>
    </xf>
    <xf numFmtId="0" fontId="0" fillId="33" borderId="34" xfId="0" applyFill="1" applyBorder="1" applyAlignment="1">
      <alignment vertical="center" wrapText="1"/>
    </xf>
    <xf numFmtId="0" fontId="0" fillId="33" borderId="30" xfId="0" applyFill="1" applyBorder="1" applyAlignment="1">
      <alignment vertical="center" wrapText="1"/>
    </xf>
    <xf numFmtId="0" fontId="1" fillId="33" borderId="15" xfId="0" applyFont="1" applyFill="1" applyBorder="1" applyAlignment="1">
      <alignment horizontal="left" vertical="center"/>
    </xf>
    <xf numFmtId="0" fontId="1" fillId="33" borderId="14" xfId="0" applyFont="1" applyFill="1" applyBorder="1" applyAlignment="1">
      <alignment horizontal="left" vertical="center"/>
    </xf>
    <xf numFmtId="14" fontId="0" fillId="33" borderId="14" xfId="0" applyNumberFormat="1" applyFont="1" applyFill="1" applyBorder="1" applyAlignment="1">
      <alignment horizontal="left" vertical="center"/>
    </xf>
    <xf numFmtId="0" fontId="0" fillId="33" borderId="31" xfId="0" applyFont="1" applyFill="1" applyBorder="1" applyAlignment="1">
      <alignment horizontal="left" vertical="center"/>
    </xf>
    <xf numFmtId="0" fontId="0" fillId="33" borderId="14" xfId="0" applyFont="1" applyFill="1" applyBorder="1" applyAlignment="1">
      <alignment horizontal="left" vertical="center"/>
    </xf>
    <xf numFmtId="0" fontId="0" fillId="33" borderId="14" xfId="0" applyFill="1" applyBorder="1" applyAlignment="1">
      <alignment horizontal="left" vertical="center"/>
    </xf>
    <xf numFmtId="0" fontId="0" fillId="33" borderId="31" xfId="0" applyFill="1" applyBorder="1" applyAlignment="1">
      <alignment horizontal="left" vertical="center"/>
    </xf>
    <xf numFmtId="0" fontId="0" fillId="33" borderId="19" xfId="0" applyFill="1" applyBorder="1" applyAlignment="1">
      <alignment vertical="center" wrapText="1"/>
    </xf>
    <xf numFmtId="0" fontId="0" fillId="33" borderId="22" xfId="0" applyFill="1" applyBorder="1" applyAlignment="1">
      <alignment vertical="center" wrapText="1"/>
    </xf>
    <xf numFmtId="0" fontId="1" fillId="33" borderId="15" xfId="0" applyFont="1" applyFill="1" applyBorder="1" applyAlignment="1">
      <alignment horizontal="center" vertical="center"/>
    </xf>
    <xf numFmtId="0" fontId="0" fillId="33" borderId="14" xfId="0" applyFill="1" applyBorder="1" applyAlignment="1">
      <alignment horizontal="center" vertical="center"/>
    </xf>
    <xf numFmtId="0" fontId="0" fillId="33" borderId="31" xfId="0" applyFill="1" applyBorder="1" applyAlignment="1">
      <alignment horizontal="center" vertical="center"/>
    </xf>
    <xf numFmtId="0" fontId="0" fillId="33" borderId="15" xfId="0" applyFont="1" applyFill="1" applyBorder="1" applyAlignment="1">
      <alignment horizontal="left" vertical="center" wrapText="1"/>
    </xf>
    <xf numFmtId="0" fontId="0" fillId="33" borderId="14" xfId="0" applyFill="1" applyBorder="1" applyAlignment="1">
      <alignment vertical="center"/>
    </xf>
    <xf numFmtId="0" fontId="0" fillId="33" borderId="31" xfId="0" applyFill="1" applyBorder="1" applyAlignment="1">
      <alignment vertical="center"/>
    </xf>
    <xf numFmtId="0" fontId="1" fillId="33" borderId="31" xfId="0" applyFont="1" applyFill="1" applyBorder="1" applyAlignment="1">
      <alignment horizontal="left" vertical="center"/>
    </xf>
    <xf numFmtId="0" fontId="0" fillId="33" borderId="12" xfId="0" applyFill="1" applyBorder="1" applyAlignment="1">
      <alignment/>
    </xf>
    <xf numFmtId="0" fontId="0" fillId="33" borderId="19" xfId="0" applyFill="1" applyBorder="1" applyAlignment="1">
      <alignment/>
    </xf>
    <xf numFmtId="0" fontId="0" fillId="33" borderId="22" xfId="0" applyFill="1" applyBorder="1" applyAlignment="1">
      <alignment/>
    </xf>
    <xf numFmtId="0" fontId="1" fillId="33" borderId="12" xfId="0" applyFont="1" applyFill="1" applyBorder="1" applyAlignment="1">
      <alignment horizontal="left" vertical="top" wrapText="1"/>
    </xf>
    <xf numFmtId="0" fontId="1" fillId="33" borderId="19" xfId="0" applyFont="1" applyFill="1" applyBorder="1" applyAlignment="1">
      <alignment horizontal="left" vertical="top" wrapText="1"/>
    </xf>
    <xf numFmtId="0" fontId="1" fillId="33" borderId="22" xfId="0" applyFont="1" applyFill="1" applyBorder="1" applyAlignment="1">
      <alignment horizontal="left" vertical="top" wrapText="1"/>
    </xf>
    <xf numFmtId="0" fontId="1" fillId="33" borderId="14" xfId="0" applyFont="1" applyFill="1" applyBorder="1" applyAlignment="1">
      <alignment horizontal="center" vertical="center"/>
    </xf>
    <xf numFmtId="0" fontId="1" fillId="33" borderId="31" xfId="0" applyFont="1" applyFill="1" applyBorder="1" applyAlignment="1">
      <alignment horizontal="center" vertical="center"/>
    </xf>
    <xf numFmtId="0" fontId="0" fillId="34" borderId="0" xfId="0" applyFill="1" applyAlignment="1">
      <alignment/>
    </xf>
    <xf numFmtId="0" fontId="0" fillId="34" borderId="0" xfId="0" applyFill="1" applyAlignment="1">
      <alignment wrapText="1"/>
    </xf>
    <xf numFmtId="0" fontId="0" fillId="34" borderId="0" xfId="0" applyFill="1" applyAlignment="1">
      <alignment horizontal="center" vertical="center"/>
    </xf>
    <xf numFmtId="0" fontId="5" fillId="34" borderId="33" xfId="0" applyFont="1" applyFill="1" applyBorder="1" applyAlignment="1">
      <alignment horizontal="center" vertical="center" wrapText="1"/>
    </xf>
    <xf numFmtId="0" fontId="5" fillId="34" borderId="34" xfId="0" applyFont="1" applyFill="1" applyBorder="1" applyAlignment="1">
      <alignment horizontal="center" vertical="center"/>
    </xf>
    <xf numFmtId="0" fontId="5" fillId="34" borderId="30" xfId="0" applyFont="1" applyFill="1" applyBorder="1" applyAlignment="1">
      <alignment horizontal="center" vertical="center"/>
    </xf>
    <xf numFmtId="0" fontId="0" fillId="34" borderId="0" xfId="0" applyFill="1" applyAlignment="1">
      <alignment vertical="center"/>
    </xf>
    <xf numFmtId="0" fontId="1" fillId="34" borderId="0" xfId="0" applyFont="1" applyFill="1" applyAlignment="1">
      <alignment/>
    </xf>
    <xf numFmtId="0" fontId="0" fillId="34" borderId="0" xfId="0" applyFill="1" applyBorder="1" applyAlignment="1">
      <alignment/>
    </xf>
    <xf numFmtId="0" fontId="0" fillId="34" borderId="0" xfId="0" applyFill="1" applyBorder="1" applyAlignment="1">
      <alignment horizontal="center"/>
    </xf>
    <xf numFmtId="0" fontId="0" fillId="34" borderId="0" xfId="0" applyFill="1" applyAlignment="1">
      <alignment horizontal="center"/>
    </xf>
    <xf numFmtId="0" fontId="0" fillId="34" borderId="0" xfId="0" applyFill="1" applyBorder="1" applyAlignment="1">
      <alignment wrapText="1"/>
    </xf>
    <xf numFmtId="0" fontId="0" fillId="0" borderId="16"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3">
    <dxf>
      <font>
        <color indexed="8"/>
      </font>
      <fill>
        <patternFill>
          <bgColor indexed="10"/>
        </patternFill>
      </fill>
    </dxf>
    <dxf>
      <font>
        <color indexed="8"/>
      </font>
      <fill>
        <patternFill>
          <bgColor indexed="13"/>
        </patternFill>
      </fill>
    </dxf>
    <dxf>
      <font>
        <color auto="1"/>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39"/>
  <sheetViews>
    <sheetView tabSelected="1" zoomScalePageLayoutView="0" workbookViewId="0" topLeftCell="A1">
      <selection activeCell="K8" sqref="K8"/>
    </sheetView>
  </sheetViews>
  <sheetFormatPr defaultColWidth="11.421875" defaultRowHeight="12.75"/>
  <cols>
    <col min="1" max="1" width="2.00390625" style="107" customWidth="1"/>
    <col min="2" max="2" width="3.421875" style="0" bestFit="1" customWidth="1"/>
    <col min="3" max="3" width="10.57421875" style="0" customWidth="1"/>
    <col min="4" max="4" width="28.57421875" style="0" customWidth="1"/>
    <col min="5" max="5" width="21.28125" style="18" bestFit="1" customWidth="1"/>
    <col min="6" max="10" width="3.7109375" style="0" customWidth="1"/>
    <col min="11" max="11" width="11.140625" style="0" customWidth="1"/>
    <col min="12" max="12" width="24.140625" style="107" customWidth="1"/>
    <col min="13" max="17" width="11.421875" style="107" customWidth="1"/>
  </cols>
  <sheetData>
    <row r="1" spans="2:29" ht="7.5" customHeight="1" thickBot="1">
      <c r="B1" s="107"/>
      <c r="C1" s="107"/>
      <c r="D1" s="107"/>
      <c r="E1" s="108"/>
      <c r="F1" s="107"/>
      <c r="G1" s="107"/>
      <c r="H1" s="107"/>
      <c r="I1" s="107"/>
      <c r="J1" s="107"/>
      <c r="K1" s="107"/>
      <c r="R1" s="107"/>
      <c r="S1" s="107"/>
      <c r="T1" s="107"/>
      <c r="U1" s="107"/>
      <c r="V1" s="107"/>
      <c r="W1" s="107"/>
      <c r="X1" s="107"/>
      <c r="Y1" s="107"/>
      <c r="Z1" s="107"/>
      <c r="AA1" s="107"/>
      <c r="AB1" s="107"/>
      <c r="AC1" s="107"/>
    </row>
    <row r="2" spans="1:29" s="12" customFormat="1" ht="34.5" customHeight="1">
      <c r="A2" s="109"/>
      <c r="B2" s="110" t="s">
        <v>59</v>
      </c>
      <c r="C2" s="111"/>
      <c r="D2" s="111"/>
      <c r="E2" s="111"/>
      <c r="F2" s="111"/>
      <c r="G2" s="111"/>
      <c r="H2" s="111"/>
      <c r="I2" s="111"/>
      <c r="J2" s="111"/>
      <c r="K2" s="112"/>
      <c r="L2" s="109"/>
      <c r="M2" s="109"/>
      <c r="N2" s="109"/>
      <c r="O2" s="109"/>
      <c r="P2" s="109"/>
      <c r="Q2" s="109"/>
      <c r="R2" s="109"/>
      <c r="S2" s="109"/>
      <c r="T2" s="109"/>
      <c r="U2" s="109"/>
      <c r="V2" s="109"/>
      <c r="W2" s="109"/>
      <c r="X2" s="109"/>
      <c r="Y2" s="109"/>
      <c r="Z2" s="109"/>
      <c r="AA2" s="109"/>
      <c r="AB2" s="109"/>
      <c r="AC2" s="109"/>
    </row>
    <row r="3" spans="1:29" s="12" customFormat="1" ht="25.5" customHeight="1">
      <c r="A3" s="109"/>
      <c r="B3" s="49"/>
      <c r="C3" s="59" t="s">
        <v>47</v>
      </c>
      <c r="D3" s="55" t="s">
        <v>42</v>
      </c>
      <c r="E3" s="40" t="s">
        <v>20</v>
      </c>
      <c r="F3" s="43">
        <v>3</v>
      </c>
      <c r="G3" s="40"/>
      <c r="H3" s="40"/>
      <c r="I3" s="40"/>
      <c r="J3" s="40"/>
      <c r="K3" s="41"/>
      <c r="L3" s="109"/>
      <c r="M3" s="109"/>
      <c r="N3" s="109"/>
      <c r="O3" s="109"/>
      <c r="P3" s="109"/>
      <c r="Q3" s="109"/>
      <c r="R3" s="109"/>
      <c r="S3" s="109"/>
      <c r="T3" s="109"/>
      <c r="U3" s="109"/>
      <c r="V3" s="109"/>
      <c r="W3" s="109"/>
      <c r="X3" s="109"/>
      <c r="Y3" s="109"/>
      <c r="Z3" s="109"/>
      <c r="AA3" s="109"/>
      <c r="AB3" s="109"/>
      <c r="AC3" s="109"/>
    </row>
    <row r="4" spans="1:29" s="12" customFormat="1" ht="22.5" customHeight="1">
      <c r="A4" s="109"/>
      <c r="B4" s="49"/>
      <c r="C4" s="40" t="s">
        <v>21</v>
      </c>
      <c r="D4" s="71" t="s">
        <v>60</v>
      </c>
      <c r="E4" s="71"/>
      <c r="F4" s="71"/>
      <c r="G4" s="71"/>
      <c r="H4" s="71"/>
      <c r="I4" s="71"/>
      <c r="J4" s="71"/>
      <c r="K4" s="72"/>
      <c r="L4" s="109"/>
      <c r="M4" s="109"/>
      <c r="N4" s="109"/>
      <c r="O4" s="109"/>
      <c r="P4" s="109"/>
      <c r="Q4" s="109"/>
      <c r="R4" s="109"/>
      <c r="S4" s="109"/>
      <c r="T4" s="109"/>
      <c r="U4" s="109"/>
      <c r="V4" s="109"/>
      <c r="W4" s="109"/>
      <c r="X4" s="109"/>
      <c r="Y4" s="109"/>
      <c r="Z4" s="109"/>
      <c r="AA4" s="109"/>
      <c r="AB4" s="109"/>
      <c r="AC4" s="109"/>
    </row>
    <row r="5" spans="1:29" s="19" customFormat="1" ht="19.5" customHeight="1">
      <c r="A5" s="113"/>
      <c r="B5" s="42"/>
      <c r="C5" s="59" t="s">
        <v>16</v>
      </c>
      <c r="D5" s="56" t="s">
        <v>22</v>
      </c>
      <c r="E5" s="43"/>
      <c r="F5" s="43"/>
      <c r="G5" s="43"/>
      <c r="H5" s="43"/>
      <c r="I5" s="43"/>
      <c r="J5" s="43"/>
      <c r="K5" s="44"/>
      <c r="L5" s="113"/>
      <c r="M5" s="113"/>
      <c r="N5" s="113"/>
      <c r="O5" s="113"/>
      <c r="P5" s="113"/>
      <c r="Q5" s="113"/>
      <c r="R5" s="113"/>
      <c r="S5" s="113"/>
      <c r="T5" s="113"/>
      <c r="U5" s="113"/>
      <c r="V5" s="113"/>
      <c r="W5" s="113"/>
      <c r="X5" s="113"/>
      <c r="Y5" s="113"/>
      <c r="Z5" s="113"/>
      <c r="AA5" s="113"/>
      <c r="AB5" s="113"/>
      <c r="AC5" s="113"/>
    </row>
    <row r="6" spans="1:29" s="19" customFormat="1" ht="19.5" customHeight="1" thickBot="1">
      <c r="A6" s="113"/>
      <c r="B6" s="45"/>
      <c r="C6" s="50" t="s">
        <v>15</v>
      </c>
      <c r="D6" s="57"/>
      <c r="E6" s="46"/>
      <c r="F6" s="47"/>
      <c r="G6" s="47"/>
      <c r="H6" s="47"/>
      <c r="I6" s="47"/>
      <c r="J6" s="47"/>
      <c r="K6" s="48"/>
      <c r="L6" s="113"/>
      <c r="M6" s="113"/>
      <c r="N6" s="113"/>
      <c r="O6" s="113"/>
      <c r="P6" s="113"/>
      <c r="Q6" s="113"/>
      <c r="R6" s="113"/>
      <c r="S6" s="113"/>
      <c r="T6" s="113"/>
      <c r="U6" s="113"/>
      <c r="V6" s="113"/>
      <c r="W6" s="113"/>
      <c r="X6" s="113"/>
      <c r="Y6" s="113"/>
      <c r="Z6" s="113"/>
      <c r="AA6" s="113"/>
      <c r="AB6" s="113"/>
      <c r="AC6" s="113"/>
    </row>
    <row r="7" spans="1:17" s="19" customFormat="1" ht="16.5" customHeight="1" thickBot="1">
      <c r="A7" s="113"/>
      <c r="B7" s="1" t="s">
        <v>0</v>
      </c>
      <c r="C7" s="62" t="s">
        <v>4</v>
      </c>
      <c r="D7" s="63"/>
      <c r="E7" s="15" t="s">
        <v>14</v>
      </c>
      <c r="F7" s="11" t="s">
        <v>10</v>
      </c>
      <c r="G7" s="10" t="s">
        <v>11</v>
      </c>
      <c r="H7" s="10" t="s">
        <v>12</v>
      </c>
      <c r="I7" s="60"/>
      <c r="J7" s="61"/>
      <c r="K7" s="1" t="s">
        <v>5</v>
      </c>
      <c r="L7" s="113"/>
      <c r="M7" s="113"/>
      <c r="N7" s="113"/>
      <c r="O7" s="113"/>
      <c r="P7" s="113"/>
      <c r="Q7" s="113"/>
    </row>
    <row r="8" spans="2:13" ht="33.75" customHeight="1">
      <c r="B8" s="13">
        <v>1</v>
      </c>
      <c r="C8" s="64" t="s">
        <v>24</v>
      </c>
      <c r="D8" s="65"/>
      <c r="E8" s="119" t="s">
        <v>44</v>
      </c>
      <c r="F8" s="20">
        <v>2</v>
      </c>
      <c r="G8" s="21">
        <v>2</v>
      </c>
      <c r="H8" s="21">
        <v>0</v>
      </c>
      <c r="I8" s="22" t="s">
        <v>13</v>
      </c>
      <c r="J8" s="31">
        <f aca="true" t="shared" si="0" ref="J8:J17">+SUM(F8:H8)</f>
        <v>4</v>
      </c>
      <c r="K8" s="23" t="str">
        <f>IF(J8=0,"",IF(J8&lt;4,"No Crítico",IF(J8&lt;8,"Semi-Crítico",IF(J8&lt;11,"Crítico"))))</f>
        <v>Semi-Crítico</v>
      </c>
      <c r="M8" s="114"/>
    </row>
    <row r="9" spans="2:11" ht="35.25" customHeight="1">
      <c r="B9" s="14">
        <v>2</v>
      </c>
      <c r="C9" s="64" t="s">
        <v>25</v>
      </c>
      <c r="D9" s="65"/>
      <c r="E9" s="51" t="s">
        <v>33</v>
      </c>
      <c r="F9" s="24">
        <v>2</v>
      </c>
      <c r="G9" s="25">
        <v>2</v>
      </c>
      <c r="H9" s="25">
        <v>0</v>
      </c>
      <c r="I9" s="26" t="s">
        <v>13</v>
      </c>
      <c r="J9" s="32">
        <f t="shared" si="0"/>
        <v>4</v>
      </c>
      <c r="K9" s="27" t="str">
        <f aca="true" t="shared" si="1" ref="K9:K20">IF(J9=0,"",IF(J9&lt;4,"No Crítico",IF(J9&lt;8,"Semi-Crítico",IF(J9&lt;11,"Crítico"))))</f>
        <v>Semi-Crítico</v>
      </c>
    </row>
    <row r="10" spans="2:11" ht="40.5" customHeight="1">
      <c r="B10" s="14">
        <v>3</v>
      </c>
      <c r="C10" s="64" t="s">
        <v>23</v>
      </c>
      <c r="D10" s="65"/>
      <c r="E10" s="52" t="s">
        <v>34</v>
      </c>
      <c r="F10" s="24">
        <v>2</v>
      </c>
      <c r="G10" s="25">
        <v>3</v>
      </c>
      <c r="H10" s="25">
        <v>-1</v>
      </c>
      <c r="I10" s="26" t="s">
        <v>13</v>
      </c>
      <c r="J10" s="32">
        <f t="shared" si="0"/>
        <v>4</v>
      </c>
      <c r="K10" s="27" t="str">
        <f t="shared" si="1"/>
        <v>Semi-Crítico</v>
      </c>
    </row>
    <row r="11" spans="2:11" ht="36" customHeight="1">
      <c r="B11" s="14">
        <v>5</v>
      </c>
      <c r="C11" s="64" t="s">
        <v>26</v>
      </c>
      <c r="D11" s="65"/>
      <c r="E11" s="51" t="s">
        <v>33</v>
      </c>
      <c r="F11" s="24">
        <v>2</v>
      </c>
      <c r="G11" s="25">
        <v>3</v>
      </c>
      <c r="H11" s="25">
        <v>0</v>
      </c>
      <c r="I11" s="26" t="s">
        <v>13</v>
      </c>
      <c r="J11" s="32">
        <f t="shared" si="0"/>
        <v>5</v>
      </c>
      <c r="K11" s="27" t="str">
        <f t="shared" si="1"/>
        <v>Semi-Crítico</v>
      </c>
    </row>
    <row r="12" spans="2:11" ht="38.25" customHeight="1">
      <c r="B12" s="14">
        <v>4</v>
      </c>
      <c r="C12" s="64" t="s">
        <v>27</v>
      </c>
      <c r="D12" s="65"/>
      <c r="E12" s="53" t="s">
        <v>45</v>
      </c>
      <c r="F12" s="24">
        <v>0</v>
      </c>
      <c r="G12" s="25">
        <v>3</v>
      </c>
      <c r="H12" s="25">
        <v>-1</v>
      </c>
      <c r="I12" s="26" t="s">
        <v>13</v>
      </c>
      <c r="J12" s="32">
        <f>+SUM(F12:H12)</f>
        <v>2</v>
      </c>
      <c r="K12" s="27" t="str">
        <f>IF(J12=0,"",IF(J12&lt;4,"No Crítico",IF(J12&lt;8,"Semi-Crítico",IF(J12&lt;11,"Crítico"))))</f>
        <v>No Crítico</v>
      </c>
    </row>
    <row r="13" spans="2:11" ht="33.75" customHeight="1">
      <c r="B13" s="14">
        <v>6</v>
      </c>
      <c r="C13" s="66" t="s">
        <v>28</v>
      </c>
      <c r="D13" s="67"/>
      <c r="E13" s="51" t="s">
        <v>35</v>
      </c>
      <c r="F13" s="24">
        <v>2</v>
      </c>
      <c r="G13" s="25">
        <v>3</v>
      </c>
      <c r="H13" s="25">
        <v>0</v>
      </c>
      <c r="I13" s="26" t="s">
        <v>13</v>
      </c>
      <c r="J13" s="32">
        <f t="shared" si="0"/>
        <v>5</v>
      </c>
      <c r="K13" s="27" t="str">
        <f t="shared" si="1"/>
        <v>Semi-Crítico</v>
      </c>
    </row>
    <row r="14" spans="2:11" ht="33.75" customHeight="1">
      <c r="B14" s="14">
        <v>7</v>
      </c>
      <c r="C14" s="66" t="s">
        <v>32</v>
      </c>
      <c r="D14" s="67"/>
      <c r="E14" s="51" t="s">
        <v>36</v>
      </c>
      <c r="F14" s="24">
        <v>4</v>
      </c>
      <c r="G14" s="25">
        <v>3</v>
      </c>
      <c r="H14" s="25">
        <v>0</v>
      </c>
      <c r="I14" s="26" t="s">
        <v>13</v>
      </c>
      <c r="J14" s="32">
        <f t="shared" si="0"/>
        <v>7</v>
      </c>
      <c r="K14" s="27" t="str">
        <f t="shared" si="1"/>
        <v>Semi-Crítico</v>
      </c>
    </row>
    <row r="15" spans="2:11" ht="34.5" customHeight="1">
      <c r="B15" s="14">
        <v>8</v>
      </c>
      <c r="C15" s="66" t="s">
        <v>29</v>
      </c>
      <c r="D15" s="67"/>
      <c r="E15" s="51" t="s">
        <v>37</v>
      </c>
      <c r="F15" s="24">
        <v>0</v>
      </c>
      <c r="G15" s="25">
        <v>3</v>
      </c>
      <c r="H15" s="25">
        <v>-1</v>
      </c>
      <c r="I15" s="26" t="s">
        <v>13</v>
      </c>
      <c r="J15" s="32">
        <f t="shared" si="0"/>
        <v>2</v>
      </c>
      <c r="K15" s="27" t="str">
        <f t="shared" si="1"/>
        <v>No Crítico</v>
      </c>
    </row>
    <row r="16" spans="2:11" ht="40.5" customHeight="1">
      <c r="B16" s="14">
        <v>9</v>
      </c>
      <c r="C16" s="66" t="s">
        <v>30</v>
      </c>
      <c r="D16" s="67"/>
      <c r="E16" s="51" t="s">
        <v>38</v>
      </c>
      <c r="F16" s="24">
        <v>2</v>
      </c>
      <c r="G16" s="25">
        <v>2</v>
      </c>
      <c r="H16" s="25">
        <v>0</v>
      </c>
      <c r="I16" s="26" t="s">
        <v>13</v>
      </c>
      <c r="J16" s="32">
        <f t="shared" si="0"/>
        <v>4</v>
      </c>
      <c r="K16" s="27" t="str">
        <f t="shared" si="1"/>
        <v>Semi-Crítico</v>
      </c>
    </row>
    <row r="17" spans="2:11" ht="36.75" customHeight="1">
      <c r="B17" s="14">
        <v>10</v>
      </c>
      <c r="C17" s="66" t="s">
        <v>31</v>
      </c>
      <c r="D17" s="67"/>
      <c r="E17" s="51" t="s">
        <v>39</v>
      </c>
      <c r="F17" s="24">
        <v>4</v>
      </c>
      <c r="G17" s="25">
        <v>2</v>
      </c>
      <c r="H17" s="25">
        <v>-1</v>
      </c>
      <c r="I17" s="26" t="s">
        <v>13</v>
      </c>
      <c r="J17" s="32">
        <f t="shared" si="0"/>
        <v>5</v>
      </c>
      <c r="K17" s="27" t="str">
        <f t="shared" si="1"/>
        <v>Semi-Crítico</v>
      </c>
    </row>
    <row r="18" spans="2:11" ht="30" customHeight="1">
      <c r="B18" s="14">
        <v>11</v>
      </c>
      <c r="C18" s="66"/>
      <c r="D18" s="67"/>
      <c r="E18" s="54"/>
      <c r="F18" s="24"/>
      <c r="G18" s="25"/>
      <c r="H18" s="25"/>
      <c r="I18" s="26"/>
      <c r="J18" s="32"/>
      <c r="K18" s="27">
        <f t="shared" si="1"/>
      </c>
    </row>
    <row r="19" spans="2:11" ht="30" customHeight="1">
      <c r="B19" s="14">
        <v>12</v>
      </c>
      <c r="C19" s="66"/>
      <c r="D19" s="67"/>
      <c r="E19" s="34"/>
      <c r="F19" s="24"/>
      <c r="G19" s="25"/>
      <c r="H19" s="25"/>
      <c r="I19" s="26"/>
      <c r="J19" s="32"/>
      <c r="K19" s="27">
        <f t="shared" si="1"/>
      </c>
    </row>
    <row r="20" spans="2:11" ht="30" customHeight="1" thickBot="1">
      <c r="B20" s="14">
        <v>13</v>
      </c>
      <c r="C20" s="69"/>
      <c r="D20" s="70"/>
      <c r="E20" s="35"/>
      <c r="F20" s="28"/>
      <c r="G20" s="29"/>
      <c r="H20" s="29"/>
      <c r="I20" s="30"/>
      <c r="J20" s="33"/>
      <c r="K20" s="36">
        <f t="shared" si="1"/>
      </c>
    </row>
    <row r="21" spans="2:11" ht="12.75">
      <c r="B21" s="3"/>
      <c r="C21" s="3"/>
      <c r="D21" s="9"/>
      <c r="E21" s="16"/>
      <c r="F21" s="3"/>
      <c r="G21" s="3"/>
      <c r="H21" s="3"/>
      <c r="I21" s="3"/>
      <c r="J21" s="3"/>
      <c r="K21" s="3"/>
    </row>
    <row r="22" spans="2:11" ht="12.75">
      <c r="B22" s="3"/>
      <c r="C22" s="3"/>
      <c r="D22" s="3"/>
      <c r="E22" s="17"/>
      <c r="F22" s="3"/>
      <c r="G22" s="3"/>
      <c r="H22" s="3"/>
      <c r="I22" s="3"/>
      <c r="J22" s="3"/>
      <c r="K22" s="3"/>
    </row>
    <row r="23" spans="2:11" ht="12.75">
      <c r="B23" s="3"/>
      <c r="C23" s="3"/>
      <c r="D23" s="3"/>
      <c r="E23" s="17"/>
      <c r="F23" s="3"/>
      <c r="G23" s="3"/>
      <c r="H23" s="3"/>
      <c r="I23" s="3"/>
      <c r="J23" s="3"/>
      <c r="K23" s="3"/>
    </row>
    <row r="24" spans="2:11" ht="12.75">
      <c r="B24" s="3"/>
      <c r="C24" s="68" t="s">
        <v>17</v>
      </c>
      <c r="D24" s="68"/>
      <c r="E24" s="17"/>
      <c r="F24" s="68" t="s">
        <v>17</v>
      </c>
      <c r="G24" s="68"/>
      <c r="H24" s="68"/>
      <c r="I24" s="68"/>
      <c r="J24" s="68"/>
      <c r="K24" s="68"/>
    </row>
    <row r="25" spans="2:11" ht="12.75">
      <c r="B25" s="3"/>
      <c r="C25" s="3" t="s">
        <v>18</v>
      </c>
      <c r="D25" s="3"/>
      <c r="E25" s="17"/>
      <c r="F25" s="58" t="s">
        <v>48</v>
      </c>
      <c r="G25" s="3"/>
      <c r="H25" s="3"/>
      <c r="I25" s="3"/>
      <c r="J25" s="3"/>
      <c r="K25" s="3"/>
    </row>
    <row r="26" spans="2:11" ht="12.75">
      <c r="B26" s="3"/>
      <c r="C26" s="2" t="s">
        <v>15</v>
      </c>
      <c r="D26" s="3"/>
      <c r="E26" s="38"/>
      <c r="F26" s="73" t="s">
        <v>15</v>
      </c>
      <c r="G26" s="73"/>
      <c r="H26" s="73"/>
      <c r="I26" s="73"/>
      <c r="J26" s="73"/>
      <c r="K26" s="73"/>
    </row>
    <row r="27" spans="3:5" s="107" customFormat="1" ht="12.75">
      <c r="C27" s="115"/>
      <c r="D27" s="115"/>
      <c r="E27" s="108"/>
    </row>
    <row r="28" spans="3:11" s="107" customFormat="1" ht="12.75">
      <c r="C28" s="116"/>
      <c r="D28" s="116"/>
      <c r="E28" s="108"/>
      <c r="F28" s="117"/>
      <c r="G28" s="117"/>
      <c r="H28" s="117"/>
      <c r="I28" s="117"/>
      <c r="J28" s="117"/>
      <c r="K28" s="117"/>
    </row>
    <row r="29" s="107" customFormat="1" ht="12.75">
      <c r="E29" s="108"/>
    </row>
    <row r="30" spans="3:5" s="107" customFormat="1" ht="12.75">
      <c r="C30" s="115"/>
      <c r="E30" s="108"/>
    </row>
    <row r="31" s="107" customFormat="1" ht="12.75">
      <c r="E31" s="108"/>
    </row>
    <row r="32" s="107" customFormat="1" ht="12.75">
      <c r="E32" s="108"/>
    </row>
    <row r="33" s="107" customFormat="1" ht="12.75">
      <c r="E33" s="108"/>
    </row>
    <row r="34" s="107" customFormat="1" ht="12.75">
      <c r="E34" s="108"/>
    </row>
    <row r="35" s="107" customFormat="1" ht="12.75">
      <c r="E35" s="108"/>
    </row>
    <row r="36" s="107" customFormat="1" ht="12.75">
      <c r="E36" s="108"/>
    </row>
    <row r="37" s="107" customFormat="1" ht="12.75">
      <c r="E37" s="108"/>
    </row>
    <row r="38" s="107" customFormat="1" ht="12.75">
      <c r="E38" s="108"/>
    </row>
    <row r="39" s="107" customFormat="1" ht="12.75">
      <c r="E39" s="108"/>
    </row>
  </sheetData>
  <sheetProtection/>
  <mergeCells count="22">
    <mergeCell ref="D4:K4"/>
    <mergeCell ref="F26:K26"/>
    <mergeCell ref="B2:K2"/>
    <mergeCell ref="C24:D24"/>
    <mergeCell ref="C16:D16"/>
    <mergeCell ref="C17:D17"/>
    <mergeCell ref="C11:D11"/>
    <mergeCell ref="C18:D18"/>
    <mergeCell ref="C19:D19"/>
    <mergeCell ref="F24:K24"/>
    <mergeCell ref="C13:D13"/>
    <mergeCell ref="F28:K28"/>
    <mergeCell ref="C14:D14"/>
    <mergeCell ref="C28:D28"/>
    <mergeCell ref="C20:D20"/>
    <mergeCell ref="I7:J7"/>
    <mergeCell ref="C7:D7"/>
    <mergeCell ref="C8:D8"/>
    <mergeCell ref="C9:D9"/>
    <mergeCell ref="C10:D10"/>
    <mergeCell ref="C15:D15"/>
    <mergeCell ref="C12:D12"/>
  </mergeCells>
  <conditionalFormatting sqref="K8:K20">
    <cfRule type="cellIs" priority="1" dxfId="2" operator="equal" stopIfTrue="1">
      <formula>"No Crítico"</formula>
    </cfRule>
    <cfRule type="cellIs" priority="2" dxfId="1" operator="equal" stopIfTrue="1">
      <formula>"Semi-Crítico"</formula>
    </cfRule>
    <cfRule type="cellIs" priority="3" dxfId="0" operator="equal" stopIfTrue="1">
      <formula>"Crítico"</formula>
    </cfRule>
  </conditionalFormatting>
  <printOptions horizontalCentered="1" verticalCentered="1"/>
  <pageMargins left="0.5511811023622047" right="0.5511811023622047" top="0.6299212598425197" bottom="0.5511811023622047" header="0" footer="0"/>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B1:M24"/>
  <sheetViews>
    <sheetView zoomScalePageLayoutView="0" workbookViewId="0" topLeftCell="A1">
      <selection activeCell="C11" sqref="C11:J11"/>
    </sheetView>
  </sheetViews>
  <sheetFormatPr defaultColWidth="11.421875" defaultRowHeight="12.75"/>
  <cols>
    <col min="1" max="1" width="3.421875" style="107" customWidth="1"/>
    <col min="2" max="2" width="3.7109375" style="0" customWidth="1"/>
    <col min="3" max="3" width="15.00390625" style="0" customWidth="1"/>
    <col min="4" max="5" width="11.7109375" style="0" customWidth="1"/>
    <col min="6" max="6" width="14.140625" style="0" customWidth="1"/>
    <col min="7" max="9" width="11.7109375" style="0" customWidth="1"/>
    <col min="10" max="10" width="26.57421875" style="0" customWidth="1"/>
    <col min="11" max="15" width="11.421875" style="107" customWidth="1"/>
  </cols>
  <sheetData>
    <row r="1" spans="2:10" ht="12.75">
      <c r="B1" s="107"/>
      <c r="C1" s="107"/>
      <c r="D1" s="107"/>
      <c r="E1" s="107"/>
      <c r="F1" s="107"/>
      <c r="G1" s="107"/>
      <c r="H1" s="107"/>
      <c r="I1" s="107"/>
      <c r="J1" s="107"/>
    </row>
    <row r="2" spans="2:10" ht="13.5" thickBot="1">
      <c r="B2" s="107"/>
      <c r="C2" s="107"/>
      <c r="D2" s="107"/>
      <c r="E2" s="107"/>
      <c r="F2" s="107"/>
      <c r="G2" s="107"/>
      <c r="H2" s="107"/>
      <c r="I2" s="107"/>
      <c r="J2" s="107"/>
    </row>
    <row r="3" spans="2:10" ht="34.5" customHeight="1" thickBot="1">
      <c r="B3" s="77" t="s">
        <v>61</v>
      </c>
      <c r="C3" s="78"/>
      <c r="D3" s="78"/>
      <c r="E3" s="78"/>
      <c r="F3" s="78"/>
      <c r="G3" s="78"/>
      <c r="H3" s="78"/>
      <c r="I3" s="78"/>
      <c r="J3" s="79"/>
    </row>
    <row r="4" spans="2:10" ht="18.75" customHeight="1" thickBot="1">
      <c r="B4" s="83" t="s">
        <v>8</v>
      </c>
      <c r="C4" s="84"/>
      <c r="D4" s="88" t="s">
        <v>42</v>
      </c>
      <c r="E4" s="89"/>
      <c r="F4" s="37" t="s">
        <v>2</v>
      </c>
      <c r="G4" s="88" t="s">
        <v>40</v>
      </c>
      <c r="H4" s="88"/>
      <c r="I4" s="88"/>
      <c r="J4" s="89"/>
    </row>
    <row r="5" spans="2:10" ht="18.75" customHeight="1" thickBot="1">
      <c r="B5" s="83" t="s">
        <v>6</v>
      </c>
      <c r="C5" s="84"/>
      <c r="D5" s="87" t="s">
        <v>42</v>
      </c>
      <c r="E5" s="98"/>
      <c r="F5" s="37" t="s">
        <v>7</v>
      </c>
      <c r="G5" s="87" t="s">
        <v>41</v>
      </c>
      <c r="H5" s="87"/>
      <c r="I5" s="87"/>
      <c r="J5" s="86"/>
    </row>
    <row r="6" spans="2:10" ht="18.75" customHeight="1" thickBot="1">
      <c r="B6" s="83" t="s">
        <v>9</v>
      </c>
      <c r="C6" s="84"/>
      <c r="D6" s="85">
        <v>40462</v>
      </c>
      <c r="E6" s="86"/>
      <c r="F6" s="37" t="s">
        <v>1</v>
      </c>
      <c r="G6" s="87" t="s">
        <v>49</v>
      </c>
      <c r="H6" s="87"/>
      <c r="I6" s="87"/>
      <c r="J6" s="86"/>
    </row>
    <row r="7" spans="2:10" ht="19.5" customHeight="1" thickBot="1">
      <c r="B7" s="92" t="s">
        <v>19</v>
      </c>
      <c r="C7" s="93"/>
      <c r="D7" s="93"/>
      <c r="E7" s="93"/>
      <c r="F7" s="93"/>
      <c r="G7" s="93"/>
      <c r="H7" s="93"/>
      <c r="I7" s="93"/>
      <c r="J7" s="94"/>
    </row>
    <row r="8" spans="2:13" ht="45" customHeight="1" thickBot="1">
      <c r="B8" s="95" t="s">
        <v>43</v>
      </c>
      <c r="C8" s="96"/>
      <c r="D8" s="96"/>
      <c r="E8" s="96"/>
      <c r="F8" s="96"/>
      <c r="G8" s="96"/>
      <c r="H8" s="96"/>
      <c r="I8" s="96"/>
      <c r="J8" s="97"/>
      <c r="K8" s="118"/>
      <c r="L8" s="118"/>
      <c r="M8" s="118"/>
    </row>
    <row r="9" spans="2:10" ht="24.75" customHeight="1" thickBot="1">
      <c r="B9" s="5" t="s">
        <v>0</v>
      </c>
      <c r="C9" s="92" t="s">
        <v>3</v>
      </c>
      <c r="D9" s="105"/>
      <c r="E9" s="105"/>
      <c r="F9" s="105"/>
      <c r="G9" s="105"/>
      <c r="H9" s="105"/>
      <c r="I9" s="105"/>
      <c r="J9" s="106"/>
    </row>
    <row r="10" spans="2:13" ht="69.75" customHeight="1">
      <c r="B10" s="6">
        <v>1</v>
      </c>
      <c r="C10" s="80" t="s">
        <v>50</v>
      </c>
      <c r="D10" s="81"/>
      <c r="E10" s="81"/>
      <c r="F10" s="81"/>
      <c r="G10" s="81"/>
      <c r="H10" s="81"/>
      <c r="I10" s="81"/>
      <c r="J10" s="82"/>
      <c r="K10" s="118"/>
      <c r="L10" s="118"/>
      <c r="M10" s="118"/>
    </row>
    <row r="11" spans="2:10" ht="57" customHeight="1">
      <c r="B11" s="7">
        <v>2</v>
      </c>
      <c r="C11" s="74" t="s">
        <v>51</v>
      </c>
      <c r="D11" s="90"/>
      <c r="E11" s="90"/>
      <c r="F11" s="90"/>
      <c r="G11" s="90"/>
      <c r="H11" s="90"/>
      <c r="I11" s="90"/>
      <c r="J11" s="91"/>
    </row>
    <row r="12" spans="2:10" ht="57" customHeight="1">
      <c r="B12" s="7">
        <v>3</v>
      </c>
      <c r="C12" s="74" t="s">
        <v>52</v>
      </c>
      <c r="D12" s="90"/>
      <c r="E12" s="90"/>
      <c r="F12" s="90"/>
      <c r="G12" s="90"/>
      <c r="H12" s="90"/>
      <c r="I12" s="90"/>
      <c r="J12" s="91"/>
    </row>
    <row r="13" spans="2:10" ht="57" customHeight="1">
      <c r="B13" s="7">
        <v>4</v>
      </c>
      <c r="C13" s="74" t="s">
        <v>53</v>
      </c>
      <c r="D13" s="75"/>
      <c r="E13" s="75"/>
      <c r="F13" s="75"/>
      <c r="G13" s="75"/>
      <c r="H13" s="75"/>
      <c r="I13" s="75"/>
      <c r="J13" s="76"/>
    </row>
    <row r="14" spans="2:10" ht="57" customHeight="1">
      <c r="B14" s="7">
        <v>5</v>
      </c>
      <c r="C14" s="74" t="s">
        <v>46</v>
      </c>
      <c r="D14" s="75"/>
      <c r="E14" s="75"/>
      <c r="F14" s="75"/>
      <c r="G14" s="75"/>
      <c r="H14" s="75"/>
      <c r="I14" s="75"/>
      <c r="J14" s="76"/>
    </row>
    <row r="15" spans="2:10" ht="57" customHeight="1">
      <c r="B15" s="7">
        <v>6</v>
      </c>
      <c r="C15" s="74" t="s">
        <v>54</v>
      </c>
      <c r="D15" s="90"/>
      <c r="E15" s="90"/>
      <c r="F15" s="90"/>
      <c r="G15" s="90"/>
      <c r="H15" s="90"/>
      <c r="I15" s="90"/>
      <c r="J15" s="91"/>
    </row>
    <row r="16" spans="2:10" ht="57" customHeight="1">
      <c r="B16" s="7">
        <v>7</v>
      </c>
      <c r="C16" s="74" t="s">
        <v>55</v>
      </c>
      <c r="D16" s="75"/>
      <c r="E16" s="75"/>
      <c r="F16" s="75"/>
      <c r="G16" s="75"/>
      <c r="H16" s="75"/>
      <c r="I16" s="75"/>
      <c r="J16" s="76"/>
    </row>
    <row r="17" spans="2:10" ht="57" customHeight="1">
      <c r="B17" s="7">
        <v>8</v>
      </c>
      <c r="C17" s="74" t="s">
        <v>56</v>
      </c>
      <c r="D17" s="75"/>
      <c r="E17" s="75"/>
      <c r="F17" s="75"/>
      <c r="G17" s="75"/>
      <c r="H17" s="75"/>
      <c r="I17" s="75"/>
      <c r="J17" s="76"/>
    </row>
    <row r="18" spans="2:10" ht="72.75" customHeight="1">
      <c r="B18" s="7">
        <v>9</v>
      </c>
      <c r="C18" s="74" t="s">
        <v>57</v>
      </c>
      <c r="D18" s="75"/>
      <c r="E18" s="75"/>
      <c r="F18" s="75"/>
      <c r="G18" s="75"/>
      <c r="H18" s="75"/>
      <c r="I18" s="75"/>
      <c r="J18" s="76"/>
    </row>
    <row r="19" spans="2:10" ht="57" customHeight="1">
      <c r="B19" s="7">
        <v>12</v>
      </c>
      <c r="C19" s="99"/>
      <c r="D19" s="100"/>
      <c r="E19" s="100"/>
      <c r="F19" s="100"/>
      <c r="G19" s="100"/>
      <c r="H19" s="100"/>
      <c r="I19" s="100"/>
      <c r="J19" s="101"/>
    </row>
    <row r="20" spans="2:10" ht="57" customHeight="1" thickBot="1">
      <c r="B20" s="8">
        <v>13</v>
      </c>
      <c r="C20" s="102" t="s">
        <v>58</v>
      </c>
      <c r="D20" s="103"/>
      <c r="E20" s="103"/>
      <c r="F20" s="103"/>
      <c r="G20" s="103"/>
      <c r="H20" s="103"/>
      <c r="I20" s="103"/>
      <c r="J20" s="104"/>
    </row>
    <row r="21" spans="2:10" ht="49.5" customHeight="1">
      <c r="B21" s="3"/>
      <c r="C21" s="2"/>
      <c r="D21" s="2"/>
      <c r="E21" s="2"/>
      <c r="F21" s="3"/>
      <c r="G21" s="2"/>
      <c r="H21" s="2"/>
      <c r="I21" s="2"/>
      <c r="J21" s="3"/>
    </row>
    <row r="22" spans="2:10" ht="12.75">
      <c r="B22" s="3"/>
      <c r="C22" s="68" t="s">
        <v>17</v>
      </c>
      <c r="D22" s="68"/>
      <c r="E22" s="3"/>
      <c r="F22" s="3"/>
      <c r="G22" s="3"/>
      <c r="H22" s="39"/>
      <c r="I22" s="68" t="s">
        <v>17</v>
      </c>
      <c r="J22" s="68"/>
    </row>
    <row r="23" spans="2:10" ht="12.75">
      <c r="B23" s="3"/>
      <c r="C23" s="3" t="s">
        <v>18</v>
      </c>
      <c r="D23" s="4"/>
      <c r="E23" s="3"/>
      <c r="F23" s="3"/>
      <c r="G23" s="3"/>
      <c r="H23" s="39"/>
      <c r="I23" s="58" t="s">
        <v>48</v>
      </c>
      <c r="J23" s="4"/>
    </row>
    <row r="24" spans="3:10" ht="12.75">
      <c r="C24" s="2" t="s">
        <v>15</v>
      </c>
      <c r="D24" s="3"/>
      <c r="E24" s="3"/>
      <c r="F24" s="3"/>
      <c r="G24" s="3"/>
      <c r="H24" s="2"/>
      <c r="I24" s="2" t="s">
        <v>15</v>
      </c>
      <c r="J24" s="3"/>
    </row>
    <row r="25" s="107" customFormat="1" ht="12.75"/>
    <row r="26" s="107" customFormat="1" ht="12.75"/>
    <row r="27" s="107" customFormat="1" ht="12.75"/>
    <row r="28" s="107" customFormat="1" ht="12.75"/>
    <row r="29" s="107" customFormat="1" ht="12.75"/>
    <row r="30" s="107" customFormat="1" ht="12.75"/>
    <row r="31" s="107" customFormat="1" ht="12.75"/>
    <row r="32" s="107" customFormat="1" ht="12.75"/>
    <row r="33" s="107" customFormat="1" ht="12.75"/>
    <row r="34" s="107" customFormat="1" ht="12.75"/>
    <row r="35" s="107" customFormat="1" ht="12.75"/>
    <row r="36" s="107" customFormat="1" ht="12.75"/>
    <row r="37" s="107" customFormat="1" ht="12.75"/>
    <row r="38" s="107" customFormat="1" ht="12.75"/>
    <row r="39" s="107" customFormat="1" ht="12.75"/>
    <row r="40" s="107" customFormat="1" ht="12.75"/>
  </sheetData>
  <sheetProtection/>
  <mergeCells count="28">
    <mergeCell ref="C22:D22"/>
    <mergeCell ref="I22:J22"/>
    <mergeCell ref="C18:J18"/>
    <mergeCell ref="C19:J19"/>
    <mergeCell ref="C20:J20"/>
    <mergeCell ref="C9:J9"/>
    <mergeCell ref="C13:J13"/>
    <mergeCell ref="C11:J11"/>
    <mergeCell ref="C12:J12"/>
    <mergeCell ref="C14:J14"/>
    <mergeCell ref="D4:E4"/>
    <mergeCell ref="G4:J4"/>
    <mergeCell ref="C15:J15"/>
    <mergeCell ref="B7:J7"/>
    <mergeCell ref="B8:J8"/>
    <mergeCell ref="B5:C5"/>
    <mergeCell ref="D5:E5"/>
    <mergeCell ref="G5:J5"/>
    <mergeCell ref="C16:J16"/>
    <mergeCell ref="C17:J17"/>
    <mergeCell ref="K8:M8"/>
    <mergeCell ref="K10:M10"/>
    <mergeCell ref="B3:J3"/>
    <mergeCell ref="C10:J10"/>
    <mergeCell ref="B6:C6"/>
    <mergeCell ref="D6:E6"/>
    <mergeCell ref="G6:J6"/>
    <mergeCell ref="B4:C4"/>
  </mergeCells>
  <printOptions horizontalCentered="1" verticalCentered="1"/>
  <pageMargins left="0.15748031496062992" right="0.31496062992125984" top="0.35433070866141736" bottom="0.3937007874015748" header="0" footer="0"/>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Indústrias Gessy Lever Ltda.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Alfredo Moya Reyes</dc:creator>
  <cp:keywords/>
  <dc:description/>
  <cp:lastModifiedBy>Dick</cp:lastModifiedBy>
  <cp:lastPrinted>2012-07-18T19:40:04Z</cp:lastPrinted>
  <dcterms:created xsi:type="dcterms:W3CDTF">2005-07-27T19:57:56Z</dcterms:created>
  <dcterms:modified xsi:type="dcterms:W3CDTF">2012-09-21T05:53:41Z</dcterms:modified>
  <cp:category/>
  <cp:version/>
  <cp:contentType/>
  <cp:contentStatus/>
</cp:coreProperties>
</file>