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330" yWindow="60" windowWidth="11340" windowHeight="6030" activeTab="0"/>
  </bookViews>
  <sheets>
    <sheet name="Quincena1" sheetId="1" r:id="rId1"/>
    <sheet name="Quincena2" sheetId="2" r:id="rId2"/>
  </sheets>
  <definedNames/>
  <calcPr fullCalcOnLoad="1"/>
</workbook>
</file>

<file path=xl/sharedStrings.xml><?xml version="1.0" encoding="utf-8"?>
<sst xmlns="http://schemas.openxmlformats.org/spreadsheetml/2006/main" count="204" uniqueCount="70">
  <si>
    <t>Apellidos y Nombre</t>
  </si>
  <si>
    <t>Norm</t>
  </si>
  <si>
    <t>Bombero</t>
  </si>
  <si>
    <t>Varios Servicios</t>
  </si>
  <si>
    <t>Botero</t>
  </si>
  <si>
    <t>Bodeguero</t>
  </si>
  <si>
    <t>Cocinera</t>
  </si>
  <si>
    <t>Total Q1</t>
  </si>
  <si>
    <t>Total Q2</t>
  </si>
  <si>
    <t>Total Mes</t>
  </si>
  <si>
    <t>al</t>
  </si>
  <si>
    <t>Quincena del</t>
  </si>
  <si>
    <t>Empacadora Nacional C.A.      Toyo Cultivos Marinos, CULMARSA</t>
  </si>
  <si>
    <t>Preparativo Roles</t>
  </si>
  <si>
    <t>Empacadora Nacional C.A.      Camaronera Agromarina S.A.</t>
  </si>
  <si>
    <t>Alay M. Felix</t>
  </si>
  <si>
    <t>Arevalo R. Luis</t>
  </si>
  <si>
    <t>Ascencio CH.Julian</t>
  </si>
  <si>
    <t>Baque CH. Rody</t>
  </si>
  <si>
    <t>Briones M. Franklin</t>
  </si>
  <si>
    <t>Briones M. Kelvin</t>
  </si>
  <si>
    <t>Buñay L. Josè</t>
  </si>
  <si>
    <t>Carvajal L. Carlos</t>
  </si>
  <si>
    <t>Jefe de Zona</t>
  </si>
  <si>
    <t>Castellanos V. Marìa</t>
  </si>
  <si>
    <t>Castillo CH. Mauricio</t>
  </si>
  <si>
    <t>Choez Q. Jaime</t>
  </si>
  <si>
    <t>Parametrista</t>
  </si>
  <si>
    <t>Coronel A.Juan</t>
  </si>
  <si>
    <t>Coronel A. Ricardo</t>
  </si>
  <si>
    <t>Jeje de Campo</t>
  </si>
  <si>
    <t>De La Cruz G.Wilson</t>
  </si>
  <si>
    <t>Espinoza M. Ivan</t>
  </si>
  <si>
    <t>Ayudante de Bodega</t>
  </si>
  <si>
    <t>Garcìa Z. Angel</t>
  </si>
  <si>
    <t>Garcìa Z. Luis</t>
  </si>
  <si>
    <t>Granda O. Edwin</t>
  </si>
  <si>
    <t>Guamàn G. Tomàs</t>
  </si>
  <si>
    <t>Llanes Y. Segundo</t>
  </si>
  <si>
    <t>Mendez M. Douglaas</t>
  </si>
  <si>
    <t>Meredero C. Otilio</t>
  </si>
  <si>
    <t xml:space="preserve">Ayudante de Zona  </t>
  </si>
  <si>
    <t>Moreira C. Luis</t>
  </si>
  <si>
    <t>Navarrete C. Pablo</t>
  </si>
  <si>
    <t>Nazareno P. Josè</t>
  </si>
  <si>
    <t>Ortega C. Josè</t>
  </si>
  <si>
    <t>Paguay P. Jorge</t>
  </si>
  <si>
    <t>Paguay p. Luis</t>
  </si>
  <si>
    <t>Quimìz R. Genny</t>
  </si>
  <si>
    <t>Quiñonez R. Merlìn</t>
  </si>
  <si>
    <t>Quizhpiema Z. Manuel</t>
  </si>
  <si>
    <t>Quizhpilema Z. Segundo</t>
  </si>
  <si>
    <t>Rodrìguez G. Felix</t>
  </si>
  <si>
    <t>Roldàn R. Angel</t>
  </si>
  <si>
    <t>Romero P. Mirella</t>
  </si>
  <si>
    <t>Santana A. Wilmer</t>
  </si>
  <si>
    <t>Suarez A. Juan</t>
  </si>
  <si>
    <t>Suarez A. Walter</t>
  </si>
  <si>
    <t>Jefe de Campo</t>
  </si>
  <si>
    <t>Yagual N. Johnny</t>
  </si>
  <si>
    <t>Zambrano C. Deocles</t>
  </si>
  <si>
    <t>Ayudante de Zona</t>
  </si>
  <si>
    <t>Zurita S. Dario</t>
  </si>
  <si>
    <t>S/C</t>
  </si>
  <si>
    <t>Tuarez R. Ramòn</t>
  </si>
  <si>
    <t>Pesantes A. John</t>
  </si>
  <si>
    <t>Arias R. Jose</t>
  </si>
  <si>
    <t>Villalta R. Walter</t>
  </si>
  <si>
    <t>Vasquez G. Manuel</t>
  </si>
  <si>
    <t>Velasco B. Fausto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</si>
</sst>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;&quot; &quot;\-#,##0"/>
    <numFmt numFmtId="165" formatCode="&quot; &quot;#,##0;[Red]&quot; &quot;\-#,##0"/>
    <numFmt numFmtId="166" formatCode="&quot; &quot;#,##0.00;&quot; &quot;\-#,##0.00"/>
    <numFmt numFmtId="167" formatCode="&quot; &quot;#,##0.00;[Red]&quot; &quot;\-#,##0.00"/>
    <numFmt numFmtId="168" formatCode="_ &quot; &quot;* #,##0_ ;_ &quot; &quot;* \-#,##0_ ;_ &quot; &quot;* &quot;-&quot;_ ;_ @_ "/>
    <numFmt numFmtId="169" formatCode="_ * #,##0_ ;_ * \-#,##0_ ;_ * &quot;-&quot;_ ;_ @_ "/>
    <numFmt numFmtId="170" formatCode="_ &quot; &quot;* #,##0.00_ ;_ &quot; &quot;* \-#,##0.00_ ;_ &quot; &quot;* &quot;-&quot;??_ ;_ @_ "/>
    <numFmt numFmtId="171" formatCode="_ * #,##0.00_ ;_ * \-#,##0.00_ ;_ * &quot;-&quot;??_ ;_ @_ "/>
    <numFmt numFmtId="172" formatCode="&quot;S/&quot;#,##0;&quot;S/&quot;\-#,##0"/>
    <numFmt numFmtId="173" formatCode="&quot;S/&quot;#,##0;[Red]&quot;S/&quot;\-#,##0"/>
    <numFmt numFmtId="174" formatCode="&quot;S/&quot;#,##0.00;&quot;S/&quot;\-#,##0.00"/>
    <numFmt numFmtId="175" formatCode="&quot;S/&quot;#,##0.00;[Red]&quot;S/&quot;\-#,##0.00"/>
    <numFmt numFmtId="176" formatCode="_ &quot;S/&quot;* #,##0_ ;_ &quot;S/&quot;* \-#,##0_ ;_ &quot;S/&quot;* &quot;-&quot;_ ;_ @_ "/>
    <numFmt numFmtId="177" formatCode="_ &quot;S/&quot;* #,##0.00_ ;_ &quot;S/&quot;* \-#,##0.00_ ;_ &quot;S/&quot;* &quot;-&quot;??_ ;_ @_ "/>
    <numFmt numFmtId="178" formatCode="mmm\-yyyy"/>
    <numFmt numFmtId="179" formatCode="dd\-mmm\-yyyy"/>
    <numFmt numFmtId="180" formatCode="dddd"/>
    <numFmt numFmtId="181" formatCode="00\:&quot;00 H&quot;"/>
    <numFmt numFmtId="182" formatCode="_ * #,##0.0_ ;_ * \-#,##0.0_ ;_ * &quot;-&quot;??_ ;_ @_ "/>
    <numFmt numFmtId="183" formatCode="_ * #,##0_ ;_ * \-#,##0_ ;_ * &quot;-&quot;??_ ;_ @_ "/>
    <numFmt numFmtId="184" formatCode="dddd\ \ dd\-mmm"/>
  </numFmts>
  <fonts count="4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 horizontal="center"/>
    </xf>
    <xf numFmtId="183" fontId="0" fillId="0" borderId="1" xfId="15" applyNumberFormat="1" applyBorder="1" applyAlignment="1">
      <alignment/>
    </xf>
    <xf numFmtId="183" fontId="0" fillId="0" borderId="2" xfId="15" applyNumberForma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 quotePrefix="1">
      <alignment horizontal="left"/>
    </xf>
    <xf numFmtId="9" fontId="3" fillId="0" borderId="5" xfId="0" applyNumberFormat="1" applyFont="1" applyBorder="1" applyAlignment="1">
      <alignment/>
    </xf>
    <xf numFmtId="9" fontId="3" fillId="0" borderId="3" xfId="0" applyNumberFormat="1" applyFont="1" applyBorder="1" applyAlignment="1">
      <alignment/>
    </xf>
    <xf numFmtId="171" fontId="0" fillId="0" borderId="0" xfId="0" applyNumberFormat="1" applyAlignment="1">
      <alignment/>
    </xf>
    <xf numFmtId="183" fontId="2" fillId="0" borderId="4" xfId="15" applyNumberFormat="1" applyFont="1" applyBorder="1" applyAlignment="1" quotePrefix="1">
      <alignment horizontal="left"/>
    </xf>
    <xf numFmtId="183" fontId="2" fillId="0" borderId="5" xfId="15" applyNumberFormat="1" applyFont="1" applyBorder="1" applyAlignment="1">
      <alignment/>
    </xf>
    <xf numFmtId="183" fontId="2" fillId="0" borderId="3" xfId="15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181" fontId="1" fillId="0" borderId="6" xfId="0" applyNumberFormat="1" applyFont="1" applyBorder="1" applyAlignment="1" applyProtection="1">
      <alignment/>
      <protection locked="0"/>
    </xf>
    <xf numFmtId="181" fontId="1" fillId="0" borderId="7" xfId="0" applyNumberFormat="1" applyFont="1" applyBorder="1" applyAlignment="1" applyProtection="1">
      <alignment/>
      <protection locked="0"/>
    </xf>
    <xf numFmtId="181" fontId="1" fillId="0" borderId="8" xfId="0" applyNumberFormat="1" applyFont="1" applyBorder="1" applyAlignment="1" applyProtection="1">
      <alignment/>
      <protection locked="0"/>
    </xf>
    <xf numFmtId="181" fontId="1" fillId="0" borderId="0" xfId="0" applyNumberFormat="1" applyFont="1" applyBorder="1" applyAlignment="1" applyProtection="1">
      <alignment/>
      <protection locked="0"/>
    </xf>
    <xf numFmtId="181" fontId="1" fillId="0" borderId="9" xfId="0" applyNumberFormat="1" applyFont="1" applyBorder="1" applyAlignment="1" applyProtection="1">
      <alignment/>
      <protection locked="0"/>
    </xf>
    <xf numFmtId="181" fontId="1" fillId="0" borderId="10" xfId="0" applyNumberFormat="1" applyFont="1" applyBorder="1" applyAlignment="1" applyProtection="1">
      <alignment/>
      <protection locked="0"/>
    </xf>
    <xf numFmtId="183" fontId="1" fillId="0" borderId="0" xfId="15" applyNumberFormat="1" applyFont="1" applyBorder="1" applyAlignment="1" applyProtection="1">
      <alignment/>
      <protection locked="0"/>
    </xf>
    <xf numFmtId="183" fontId="0" fillId="0" borderId="1" xfId="15" applyNumberFormat="1" applyFont="1" applyBorder="1" applyAlignment="1">
      <alignment/>
    </xf>
    <xf numFmtId="183" fontId="0" fillId="0" borderId="2" xfId="15" applyNumberFormat="1" applyFont="1" applyBorder="1" applyAlignment="1">
      <alignment/>
    </xf>
    <xf numFmtId="0" fontId="1" fillId="0" borderId="0" xfId="0" applyFont="1" applyAlignment="1" applyProtection="1">
      <alignment/>
      <protection locked="0"/>
    </xf>
    <xf numFmtId="183" fontId="1" fillId="0" borderId="11" xfId="15" applyNumberFormat="1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5" xfId="0" applyFont="1" applyBorder="1" applyAlignment="1" applyProtection="1" quotePrefix="1">
      <alignment horizontal="left"/>
      <protection locked="0"/>
    </xf>
    <xf numFmtId="0" fontId="1" fillId="0" borderId="4" xfId="0" applyFont="1" applyBorder="1" applyAlignment="1" applyProtection="1" quotePrefix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84" fontId="2" fillId="0" borderId="0" xfId="0" applyNumberFormat="1" applyFont="1" applyAlignment="1">
      <alignment horizontal="center"/>
    </xf>
    <xf numFmtId="184" fontId="2" fillId="0" borderId="10" xfId="0" applyNumberFormat="1" applyFont="1" applyBorder="1" applyAlignment="1">
      <alignment horizontal="center"/>
    </xf>
    <xf numFmtId="179" fontId="1" fillId="0" borderId="0" xfId="0" applyNumberFormat="1" applyFont="1" applyAlignment="1" applyProtection="1">
      <alignment horizontal="center"/>
      <protection locked="0"/>
    </xf>
    <xf numFmtId="179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2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11.421875" defaultRowHeight="12.75"/>
  <cols>
    <col min="1" max="1" width="21.140625" style="0" customWidth="1"/>
    <col min="2" max="2" width="4.28125" style="0" bestFit="1" customWidth="1"/>
    <col min="3" max="4" width="8.28125" style="0" customWidth="1"/>
    <col min="5" max="5" width="6.28125" style="0" customWidth="1"/>
    <col min="6" max="7" width="8.28125" style="0" customWidth="1"/>
    <col min="8" max="8" width="6.28125" style="0" customWidth="1"/>
    <col min="9" max="10" width="8.28125" style="0" customWidth="1"/>
    <col min="11" max="11" width="6.28125" style="0" customWidth="1"/>
    <col min="12" max="13" width="8.28125" style="0" customWidth="1"/>
    <col min="14" max="14" width="6.28125" style="0" customWidth="1"/>
    <col min="15" max="16" width="8.28125" style="0" customWidth="1"/>
    <col min="17" max="17" width="6.28125" style="0" customWidth="1"/>
    <col min="18" max="19" width="8.28125" style="0" customWidth="1"/>
    <col min="20" max="20" width="6.28125" style="0" customWidth="1"/>
    <col min="21" max="22" width="8.28125" style="0" customWidth="1"/>
    <col min="23" max="23" width="6.28125" style="0" customWidth="1"/>
    <col min="24" max="25" width="8.28125" style="0" customWidth="1"/>
    <col min="26" max="26" width="6.28125" style="0" customWidth="1"/>
    <col min="27" max="28" width="8.28125" style="0" customWidth="1"/>
    <col min="29" max="29" width="6.28125" style="0" customWidth="1"/>
    <col min="30" max="31" width="8.28125" style="0" customWidth="1"/>
    <col min="32" max="32" width="6.28125" style="0" customWidth="1"/>
    <col min="33" max="34" width="8.28125" style="0" customWidth="1"/>
    <col min="35" max="35" width="6.28125" style="0" customWidth="1"/>
    <col min="36" max="37" width="8.28125" style="0" customWidth="1"/>
    <col min="38" max="38" width="6.28125" style="0" customWidth="1"/>
    <col min="39" max="40" width="8.28125" style="0" customWidth="1"/>
    <col min="41" max="41" width="6.28125" style="0" customWidth="1"/>
    <col min="42" max="43" width="8.28125" style="0" customWidth="1"/>
    <col min="44" max="44" width="6.28125" style="0" customWidth="1"/>
    <col min="45" max="46" width="8.28125" style="0" customWidth="1"/>
    <col min="47" max="47" width="6.28125" style="0" customWidth="1"/>
    <col min="48" max="48" width="8.7109375" style="0" bestFit="1" customWidth="1"/>
    <col min="49" max="16384" width="9.140625" style="0" customWidth="1"/>
  </cols>
  <sheetData>
    <row r="1" ht="12.75">
      <c r="A1" s="14" t="s">
        <v>14</v>
      </c>
    </row>
    <row r="2" spans="1:45" ht="12.75">
      <c r="A2" s="1" t="s">
        <v>13</v>
      </c>
      <c r="C2" s="1" t="s">
        <v>11</v>
      </c>
      <c r="E2" s="40">
        <v>36236</v>
      </c>
      <c r="F2" s="40"/>
      <c r="G2" s="2"/>
      <c r="H2" s="2" t="s">
        <v>10</v>
      </c>
      <c r="I2" s="41">
        <f>E2+14</f>
        <v>36250</v>
      </c>
      <c r="J2" s="4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8" ht="12.75">
      <c r="A3" s="1" t="s">
        <v>0</v>
      </c>
      <c r="B3" s="1"/>
      <c r="C3" s="39">
        <f>Quincena1!E2</f>
        <v>36236</v>
      </c>
      <c r="D3" s="39"/>
      <c r="E3" s="39"/>
      <c r="F3" s="38">
        <f>C3+1</f>
        <v>36237</v>
      </c>
      <c r="G3" s="38"/>
      <c r="H3" s="38"/>
      <c r="I3" s="38">
        <f>F3+1</f>
        <v>36238</v>
      </c>
      <c r="J3" s="38"/>
      <c r="K3" s="38"/>
      <c r="L3" s="38">
        <f>I3+1</f>
        <v>36239</v>
      </c>
      <c r="M3" s="38"/>
      <c r="N3" s="38"/>
      <c r="O3" s="38">
        <f>L3+1</f>
        <v>36240</v>
      </c>
      <c r="P3" s="38"/>
      <c r="Q3" s="38"/>
      <c r="R3" s="38">
        <f>O3+1</f>
        <v>36241</v>
      </c>
      <c r="S3" s="38"/>
      <c r="T3" s="38"/>
      <c r="U3" s="38">
        <f>R3+1</f>
        <v>36242</v>
      </c>
      <c r="V3" s="38"/>
      <c r="W3" s="38"/>
      <c r="X3" s="38">
        <f>U3+1</f>
        <v>36243</v>
      </c>
      <c r="Y3" s="38"/>
      <c r="Z3" s="38"/>
      <c r="AA3" s="38">
        <f>X3+1</f>
        <v>36244</v>
      </c>
      <c r="AB3" s="38"/>
      <c r="AC3" s="38"/>
      <c r="AD3" s="38">
        <f>AA3+1</f>
        <v>36245</v>
      </c>
      <c r="AE3" s="38"/>
      <c r="AF3" s="38"/>
      <c r="AG3" s="38">
        <f>AD3+1</f>
        <v>36246</v>
      </c>
      <c r="AH3" s="38"/>
      <c r="AI3" s="38"/>
      <c r="AJ3" s="38">
        <f>AG3+1</f>
        <v>36247</v>
      </c>
      <c r="AK3" s="38"/>
      <c r="AL3" s="38"/>
      <c r="AM3" s="38">
        <f>AJ3+1</f>
        <v>36248</v>
      </c>
      <c r="AN3" s="38"/>
      <c r="AO3" s="38"/>
      <c r="AP3" s="38">
        <f>AM3+1</f>
        <v>36249</v>
      </c>
      <c r="AQ3" s="38"/>
      <c r="AR3" s="38"/>
      <c r="AS3" s="38">
        <f>AP3+1</f>
        <v>36250</v>
      </c>
      <c r="AT3" s="38"/>
      <c r="AU3" s="38"/>
      <c r="AV3" s="14" t="s">
        <v>7</v>
      </c>
    </row>
    <row r="4" spans="1:49" ht="13.5">
      <c r="A4" s="29">
        <v>22190</v>
      </c>
      <c r="B4" s="7" t="s">
        <v>1</v>
      </c>
      <c r="C4" s="18"/>
      <c r="D4" s="19"/>
      <c r="E4" s="28"/>
      <c r="F4" s="18"/>
      <c r="G4" s="19"/>
      <c r="H4" s="28"/>
      <c r="I4" s="18"/>
      <c r="J4" s="19"/>
      <c r="K4" s="28"/>
      <c r="L4" s="18"/>
      <c r="M4" s="19"/>
      <c r="N4" s="28"/>
      <c r="O4" s="18"/>
      <c r="P4" s="19"/>
      <c r="Q4" s="28"/>
      <c r="R4" s="18"/>
      <c r="S4" s="19"/>
      <c r="T4" s="28"/>
      <c r="U4" s="18"/>
      <c r="V4" s="19"/>
      <c r="W4" s="28"/>
      <c r="X4" s="18"/>
      <c r="Y4" s="19"/>
      <c r="Z4" s="28"/>
      <c r="AA4" s="18"/>
      <c r="AB4" s="19"/>
      <c r="AC4" s="28"/>
      <c r="AD4" s="18"/>
      <c r="AE4" s="19"/>
      <c r="AF4" s="28"/>
      <c r="AG4" s="18"/>
      <c r="AH4" s="19"/>
      <c r="AI4" s="28"/>
      <c r="AJ4" s="18"/>
      <c r="AK4" s="19"/>
      <c r="AL4" s="28"/>
      <c r="AM4" s="18"/>
      <c r="AN4" s="19"/>
      <c r="AO4" s="28"/>
      <c r="AP4" s="18"/>
      <c r="AQ4" s="19"/>
      <c r="AR4" s="28"/>
      <c r="AS4" s="18"/>
      <c r="AT4" s="19"/>
      <c r="AU4" s="28"/>
      <c r="AV4" s="11">
        <f>AU4+AR4+AO4+AL4+AI4+AF4+AC4+Z4+W4+T4+Q4+N4+K4+H4+E4</f>
        <v>0</v>
      </c>
      <c r="AW4" s="10"/>
    </row>
    <row r="5" spans="1:48" ht="13.5">
      <c r="A5" s="30" t="s">
        <v>15</v>
      </c>
      <c r="B5" s="8">
        <v>0.25</v>
      </c>
      <c r="C5" s="20"/>
      <c r="D5" s="21"/>
      <c r="E5" s="3">
        <f aca="true" t="shared" si="0" ref="E5:E23">IF(D5&gt;=C5,D5-C5,D5-C5+24)</f>
        <v>0</v>
      </c>
      <c r="F5" s="20"/>
      <c r="G5" s="21"/>
      <c r="H5" s="3">
        <f>IF(G5&gt;=F5,G5-F5,G5-F5+24)</f>
        <v>0</v>
      </c>
      <c r="I5" s="20"/>
      <c r="J5" s="21"/>
      <c r="K5" s="3">
        <f>IF(J5&gt;=I5,J5-I5,J5-I5+24)</f>
        <v>0</v>
      </c>
      <c r="L5" s="20"/>
      <c r="M5" s="21"/>
      <c r="N5" s="3">
        <f>IF(M5&gt;=L5,M5-L5,M5-L5+24)</f>
        <v>0</v>
      </c>
      <c r="O5" s="20"/>
      <c r="P5" s="21"/>
      <c r="Q5" s="3">
        <f>IF(P5&gt;=O5,P5-O5,P5-O5+24)</f>
        <v>0</v>
      </c>
      <c r="R5" s="20"/>
      <c r="S5" s="21"/>
      <c r="T5" s="3">
        <f>IF(S5&gt;=R5,S5-R5,S5-R5+24)</f>
        <v>0</v>
      </c>
      <c r="U5" s="20"/>
      <c r="V5" s="21"/>
      <c r="W5" s="3">
        <f>IF(V5&gt;=U5,V5-U5,V5-U5+24)</f>
        <v>0</v>
      </c>
      <c r="X5" s="20"/>
      <c r="Y5" s="21"/>
      <c r="Z5" s="3">
        <f>IF(Y5&gt;=X5,Y5-X5,Y5-X5+24)</f>
        <v>0</v>
      </c>
      <c r="AA5" s="20"/>
      <c r="AB5" s="21"/>
      <c r="AC5" s="3">
        <f>IF(AB5&gt;=AA5,AB5-AA5,AB5-AA5+24)</f>
        <v>0</v>
      </c>
      <c r="AD5" s="20"/>
      <c r="AE5" s="21"/>
      <c r="AF5" s="3">
        <f>IF(AE5&gt;=AD5,AE5-AD5,AE5-AD5+24)</f>
        <v>0</v>
      </c>
      <c r="AG5" s="20"/>
      <c r="AH5" s="21"/>
      <c r="AI5" s="3">
        <f>IF(AH5&gt;=AG5,AH5-AG5,AH5-AG5+24)</f>
        <v>0</v>
      </c>
      <c r="AJ5" s="20"/>
      <c r="AK5" s="21"/>
      <c r="AL5" s="3">
        <f>IF(AK5&gt;=AJ5,AK5-AJ5,AK5-AJ5+24)</f>
        <v>0</v>
      </c>
      <c r="AM5" s="20"/>
      <c r="AN5" s="21"/>
      <c r="AO5" s="3">
        <f>IF(AN5&gt;=AM5,AN5-AM5,AN5-AM5+24)</f>
        <v>0</v>
      </c>
      <c r="AP5" s="20"/>
      <c r="AQ5" s="21"/>
      <c r="AR5" s="3">
        <f>IF(AQ5&gt;=AP5,AQ5-AP5,AQ5-AP5+24)</f>
        <v>0</v>
      </c>
      <c r="AS5" s="20"/>
      <c r="AT5" s="21"/>
      <c r="AU5" s="3">
        <f>IF(AT5&gt;=AS5,AT5-AS5,AT5-AS5+24)</f>
        <v>0</v>
      </c>
      <c r="AV5" s="12">
        <f aca="true" t="shared" si="1" ref="AV5:AV72">AU5+AR5+AO5+AL5+AI5+AF5+AC5+Z5+W5+T5+Q5+N5+K5+H5+E5</f>
        <v>0</v>
      </c>
    </row>
    <row r="6" spans="1:48" ht="13.5">
      <c r="A6" s="31" t="s">
        <v>3</v>
      </c>
      <c r="B6" s="8">
        <v>0.5</v>
      </c>
      <c r="C6" s="20"/>
      <c r="D6" s="21"/>
      <c r="E6" s="3">
        <f t="shared" si="0"/>
        <v>0</v>
      </c>
      <c r="F6" s="20"/>
      <c r="G6" s="21"/>
      <c r="H6" s="3">
        <f>IF(G6&gt;=F6,G6-F6,G6-F6+24)</f>
        <v>0</v>
      </c>
      <c r="I6" s="20"/>
      <c r="J6" s="21"/>
      <c r="K6" s="3">
        <f>IF(J6&gt;=I6,J6-I6,J6-I6+24)</f>
        <v>0</v>
      </c>
      <c r="L6" s="20"/>
      <c r="M6" s="21"/>
      <c r="N6" s="3">
        <f>IF(M6&gt;=L6,M6-L6,M6-L6+24)</f>
        <v>0</v>
      </c>
      <c r="O6" s="20"/>
      <c r="P6" s="21"/>
      <c r="Q6" s="3">
        <f>IF(P6&gt;=O6,P6-O6,P6-O6+24)</f>
        <v>0</v>
      </c>
      <c r="R6" s="20"/>
      <c r="S6" s="21"/>
      <c r="T6" s="3">
        <f>IF(S6&gt;=R6,S6-R6,S6-R6+24)</f>
        <v>0</v>
      </c>
      <c r="U6" s="20"/>
      <c r="V6" s="21"/>
      <c r="W6" s="3">
        <f>IF(V6&gt;=U6,V6-U6,V6-U6+24)</f>
        <v>0</v>
      </c>
      <c r="X6" s="20"/>
      <c r="Y6" s="21"/>
      <c r="Z6" s="3">
        <f>IF(Y6&gt;=X6,Y6-X6,Y6-X6+24)</f>
        <v>0</v>
      </c>
      <c r="AA6" s="20"/>
      <c r="AB6" s="21"/>
      <c r="AC6" s="3">
        <f>IF(AB6&gt;=AA6,AB6-AA6,AB6-AA6+24)</f>
        <v>0</v>
      </c>
      <c r="AD6" s="20"/>
      <c r="AE6" s="21"/>
      <c r="AF6" s="3">
        <f>IF(AE6&gt;=AD6,AE6-AD6,AE6-AD6+24)</f>
        <v>0</v>
      </c>
      <c r="AG6" s="20"/>
      <c r="AH6" s="21"/>
      <c r="AI6" s="3">
        <f>IF(AH6&gt;=AG6,AH6-AG6,AH6-AG6+24)</f>
        <v>0</v>
      </c>
      <c r="AJ6" s="20"/>
      <c r="AK6" s="21"/>
      <c r="AL6" s="3">
        <f>IF(AK6&gt;=AJ6,AK6-AJ6,AK6-AJ6+24)</f>
        <v>0</v>
      </c>
      <c r="AM6" s="20"/>
      <c r="AN6" s="21"/>
      <c r="AO6" s="3">
        <f>IF(AN6&gt;=AM6,AN6-AM6,AN6-AM6+24)</f>
        <v>0</v>
      </c>
      <c r="AP6" s="20"/>
      <c r="AQ6" s="21"/>
      <c r="AR6" s="3">
        <f>IF(AQ6&gt;=AP6,AQ6-AP6,AQ6-AP6+24)</f>
        <v>0</v>
      </c>
      <c r="AS6" s="20"/>
      <c r="AT6" s="21"/>
      <c r="AU6" s="3">
        <f>IF(AT6&gt;=AS6,AT6-AS6,AT6-AS6+24)</f>
        <v>0</v>
      </c>
      <c r="AV6" s="12">
        <f t="shared" si="1"/>
        <v>0</v>
      </c>
    </row>
    <row r="7" spans="1:48" ht="13.5">
      <c r="A7" s="32"/>
      <c r="B7" s="9">
        <v>1</v>
      </c>
      <c r="C7" s="22"/>
      <c r="D7" s="23"/>
      <c r="E7" s="4">
        <f t="shared" si="0"/>
        <v>0</v>
      </c>
      <c r="F7" s="22"/>
      <c r="G7" s="23"/>
      <c r="H7" s="4">
        <f>IF(G7&gt;=F7,G7-F7,G7-F7+24)</f>
        <v>0</v>
      </c>
      <c r="I7" s="22"/>
      <c r="J7" s="23"/>
      <c r="K7" s="4">
        <f>IF(J7&gt;=I7,J7-I7,J7-I7+24)</f>
        <v>0</v>
      </c>
      <c r="L7" s="22"/>
      <c r="M7" s="23"/>
      <c r="N7" s="4">
        <f>IF(M7&gt;=L7,M7-L7,M7-L7+24)</f>
        <v>0</v>
      </c>
      <c r="O7" s="22"/>
      <c r="P7" s="23"/>
      <c r="Q7" s="4">
        <f>IF(P7&gt;=O7,P7-O7,P7-O7+24)</f>
        <v>0</v>
      </c>
      <c r="R7" s="22"/>
      <c r="S7" s="23"/>
      <c r="T7" s="4">
        <f>IF(S7&gt;=R7,S7-R7,S7-R7+24)</f>
        <v>0</v>
      </c>
      <c r="U7" s="22"/>
      <c r="V7" s="23"/>
      <c r="W7" s="4">
        <f>IF(V7&gt;=U7,V7-U7,V7-U7+24)</f>
        <v>0</v>
      </c>
      <c r="X7" s="22"/>
      <c r="Y7" s="23"/>
      <c r="Z7" s="4">
        <f>IF(Y7&gt;=X7,Y7-X7,Y7-X7+24)</f>
        <v>0</v>
      </c>
      <c r="AA7" s="22"/>
      <c r="AB7" s="23"/>
      <c r="AC7" s="4">
        <f>IF(AB7&gt;=AA7,AB7-AA7,AB7-AA7+24)</f>
        <v>0</v>
      </c>
      <c r="AD7" s="22"/>
      <c r="AE7" s="23"/>
      <c r="AF7" s="4">
        <f>IF(AE7&gt;=AD7,AE7-AD7,AE7-AD7+24)</f>
        <v>0</v>
      </c>
      <c r="AG7" s="22"/>
      <c r="AH7" s="23"/>
      <c r="AI7" s="4">
        <f>IF(AH7&gt;=AG7,AH7-AG7,AH7-AG7+24)</f>
        <v>0</v>
      </c>
      <c r="AJ7" s="22"/>
      <c r="AK7" s="23"/>
      <c r="AL7" s="4">
        <f>IF(AK7&gt;=AJ7,AK7-AJ7,AK7-AJ7+24)</f>
        <v>0</v>
      </c>
      <c r="AM7" s="22"/>
      <c r="AN7" s="23"/>
      <c r="AO7" s="4">
        <f>IF(AN7&gt;=AM7,AN7-AM7,AN7-AM7+24)</f>
        <v>0</v>
      </c>
      <c r="AP7" s="22"/>
      <c r="AQ7" s="23"/>
      <c r="AR7" s="4">
        <f>IF(AQ7&gt;=AP7,AQ7-AP7,AQ7-AP7+24)</f>
        <v>0</v>
      </c>
      <c r="AS7" s="22"/>
      <c r="AT7" s="23"/>
      <c r="AU7" s="4">
        <f>IF(AT7&gt;=AS7,AT7-AS7,AT7-AS7+24)</f>
        <v>0</v>
      </c>
      <c r="AV7" s="13">
        <f t="shared" si="1"/>
        <v>0</v>
      </c>
    </row>
    <row r="8" spans="1:48" ht="13.5">
      <c r="A8" s="29">
        <v>22470</v>
      </c>
      <c r="B8" s="7" t="s">
        <v>1</v>
      </c>
      <c r="C8" s="18"/>
      <c r="D8" s="19"/>
      <c r="E8" s="28"/>
      <c r="F8" s="18"/>
      <c r="G8" s="19"/>
      <c r="H8" s="28"/>
      <c r="I8" s="18"/>
      <c r="J8" s="19"/>
      <c r="K8" s="28"/>
      <c r="L8" s="18"/>
      <c r="M8" s="19"/>
      <c r="N8" s="28"/>
      <c r="O8" s="18"/>
      <c r="P8" s="19"/>
      <c r="Q8" s="28"/>
      <c r="R8" s="18"/>
      <c r="S8" s="19"/>
      <c r="T8" s="28"/>
      <c r="U8" s="18"/>
      <c r="V8" s="19"/>
      <c r="W8" s="28"/>
      <c r="X8" s="18"/>
      <c r="Y8" s="19"/>
      <c r="Z8" s="28"/>
      <c r="AA8" s="18"/>
      <c r="AB8" s="19"/>
      <c r="AC8" s="28"/>
      <c r="AD8" s="18"/>
      <c r="AE8" s="19"/>
      <c r="AF8" s="28"/>
      <c r="AG8" s="18"/>
      <c r="AH8" s="19"/>
      <c r="AI8" s="28"/>
      <c r="AJ8" s="18"/>
      <c r="AK8" s="19"/>
      <c r="AL8" s="28"/>
      <c r="AM8" s="18"/>
      <c r="AN8" s="19"/>
      <c r="AO8" s="28"/>
      <c r="AP8" s="18"/>
      <c r="AQ8" s="19"/>
      <c r="AR8" s="28"/>
      <c r="AS8" s="18"/>
      <c r="AT8" s="19"/>
      <c r="AU8" s="28"/>
      <c r="AV8" s="11">
        <f t="shared" si="1"/>
        <v>0</v>
      </c>
    </row>
    <row r="9" spans="1:48" ht="13.5">
      <c r="A9" s="33" t="s">
        <v>16</v>
      </c>
      <c r="B9" s="8">
        <v>0.25</v>
      </c>
      <c r="C9" s="20"/>
      <c r="D9" s="21"/>
      <c r="E9" s="3">
        <f t="shared" si="0"/>
        <v>0</v>
      </c>
      <c r="F9" s="20"/>
      <c r="G9" s="21"/>
      <c r="H9" s="3">
        <f>IF(G9&gt;=F9,G9-F9,G9-F9+24)</f>
        <v>0</v>
      </c>
      <c r="I9" s="20"/>
      <c r="J9" s="21"/>
      <c r="K9" s="3">
        <f>IF(J9&gt;=I9,J9-I9,J9-I9+24)</f>
        <v>0</v>
      </c>
      <c r="L9" s="20"/>
      <c r="M9" s="21"/>
      <c r="N9" s="3">
        <f>IF(M9&gt;=L9,M9-L9,M9-L9+24)</f>
        <v>0</v>
      </c>
      <c r="O9" s="20"/>
      <c r="P9" s="21"/>
      <c r="Q9" s="3">
        <f>IF(P9&gt;=O9,P9-O9,P9-O9+24)</f>
        <v>0</v>
      </c>
      <c r="R9" s="20"/>
      <c r="S9" s="21"/>
      <c r="T9" s="3">
        <f>IF(S9&gt;=R9,S9-R9,S9-R9+24)</f>
        <v>0</v>
      </c>
      <c r="U9" s="20"/>
      <c r="V9" s="21"/>
      <c r="W9" s="3">
        <f>IF(V9&gt;=U9,V9-U9,V9-U9+24)</f>
        <v>0</v>
      </c>
      <c r="X9" s="20"/>
      <c r="Y9" s="21"/>
      <c r="Z9" s="3">
        <f>IF(Y9&gt;=X9,Y9-X9,Y9-X9+24)</f>
        <v>0</v>
      </c>
      <c r="AA9" s="20"/>
      <c r="AB9" s="21"/>
      <c r="AC9" s="3">
        <f>IF(AB9&gt;=AA9,AB9-AA9,AB9-AA9+24)</f>
        <v>0</v>
      </c>
      <c r="AD9" s="20"/>
      <c r="AE9" s="21"/>
      <c r="AF9" s="3">
        <f>IF(AE9&gt;=AD9,AE9-AD9,AE9-AD9+24)</f>
        <v>0</v>
      </c>
      <c r="AG9" s="20"/>
      <c r="AH9" s="21"/>
      <c r="AI9" s="3">
        <f>IF(AH9&gt;=AG9,AH9-AG9,AH9-AG9+24)</f>
        <v>0</v>
      </c>
      <c r="AJ9" s="20"/>
      <c r="AK9" s="21"/>
      <c r="AL9" s="3">
        <f>IF(AK9&gt;=AJ9,AK9-AJ9,AK9-AJ9+24)</f>
        <v>0</v>
      </c>
      <c r="AM9" s="20"/>
      <c r="AN9" s="21"/>
      <c r="AO9" s="3">
        <f>IF(AN9&gt;=AM9,AN9-AM9,AN9-AM9+24)</f>
        <v>0</v>
      </c>
      <c r="AP9" s="20"/>
      <c r="AQ9" s="21"/>
      <c r="AR9" s="3">
        <f>IF(AQ9&gt;=AP9,AQ9-AP9,AQ9-AP9+24)</f>
        <v>0</v>
      </c>
      <c r="AS9" s="20"/>
      <c r="AT9" s="21"/>
      <c r="AU9" s="3">
        <f>IF(AT9&gt;=AS9,AT9-AS9,AT9-AS9+24)</f>
        <v>0</v>
      </c>
      <c r="AV9" s="12">
        <f t="shared" si="1"/>
        <v>0</v>
      </c>
    </row>
    <row r="10" spans="1:48" ht="13.5">
      <c r="A10" s="31" t="s">
        <v>3</v>
      </c>
      <c r="B10" s="8">
        <v>0.5</v>
      </c>
      <c r="C10" s="20"/>
      <c r="D10" s="21"/>
      <c r="E10" s="3">
        <f t="shared" si="0"/>
        <v>0</v>
      </c>
      <c r="F10" s="20"/>
      <c r="G10" s="21"/>
      <c r="H10" s="3">
        <f>IF(G10&gt;=F10,G10-F10,G10-F10+24)</f>
        <v>0</v>
      </c>
      <c r="I10" s="20"/>
      <c r="J10" s="21"/>
      <c r="K10" s="3">
        <f>IF(J10&gt;=I10,J10-I10,J10-I10+24)</f>
        <v>0</v>
      </c>
      <c r="L10" s="20"/>
      <c r="M10" s="21"/>
      <c r="N10" s="3">
        <f>IF(M10&gt;=L10,M10-L10,M10-L10+24)</f>
        <v>0</v>
      </c>
      <c r="O10" s="20"/>
      <c r="P10" s="21"/>
      <c r="Q10" s="3">
        <f>IF(P10&gt;=O10,P10-O10,P10-O10+24)</f>
        <v>0</v>
      </c>
      <c r="R10" s="20"/>
      <c r="S10" s="21"/>
      <c r="T10" s="3">
        <f>IF(S10&gt;=R10,S10-R10,S10-R10+24)</f>
        <v>0</v>
      </c>
      <c r="U10" s="20"/>
      <c r="V10" s="21"/>
      <c r="W10" s="3">
        <f>IF(V10&gt;=U10,V10-U10,V10-U10+24)</f>
        <v>0</v>
      </c>
      <c r="X10" s="20"/>
      <c r="Y10" s="21"/>
      <c r="Z10" s="3">
        <f>IF(Y10&gt;=X10,Y10-X10,Y10-X10+24)</f>
        <v>0</v>
      </c>
      <c r="AA10" s="20"/>
      <c r="AB10" s="21"/>
      <c r="AC10" s="3">
        <f>IF(AB10&gt;=AA10,AB10-AA10,AB10-AA10+24)</f>
        <v>0</v>
      </c>
      <c r="AD10" s="20"/>
      <c r="AE10" s="21"/>
      <c r="AF10" s="3">
        <f>IF(AE10&gt;=AD10,AE10-AD10,AE10-AD10+24)</f>
        <v>0</v>
      </c>
      <c r="AG10" s="20"/>
      <c r="AH10" s="21"/>
      <c r="AI10" s="3">
        <f>IF(AH10&gt;=AG10,AH10-AG10,AH10-AG10+24)</f>
        <v>0</v>
      </c>
      <c r="AJ10" s="20"/>
      <c r="AK10" s="21"/>
      <c r="AL10" s="3">
        <f>IF(AK10&gt;=AJ10,AK10-AJ10,AK10-AJ10+24)</f>
        <v>0</v>
      </c>
      <c r="AM10" s="20"/>
      <c r="AN10" s="21"/>
      <c r="AO10" s="3">
        <f>IF(AN10&gt;=AM10,AN10-AM10,AN10-AM10+24)</f>
        <v>0</v>
      </c>
      <c r="AP10" s="20"/>
      <c r="AQ10" s="21"/>
      <c r="AR10" s="3">
        <f>IF(AQ10&gt;=AP10,AQ10-AP10,AQ10-AP10+24)</f>
        <v>0</v>
      </c>
      <c r="AS10" s="20"/>
      <c r="AT10" s="21"/>
      <c r="AU10" s="3">
        <f>IF(AT10&gt;=AS10,AT10-AS10,AT10-AS10+24)</f>
        <v>0</v>
      </c>
      <c r="AV10" s="12">
        <f t="shared" si="1"/>
        <v>0</v>
      </c>
    </row>
    <row r="11" spans="1:48" ht="13.5">
      <c r="A11" s="34"/>
      <c r="B11" s="9">
        <v>1</v>
      </c>
      <c r="C11" s="22"/>
      <c r="D11" s="23"/>
      <c r="E11" s="4">
        <f t="shared" si="0"/>
        <v>0</v>
      </c>
      <c r="F11" s="22"/>
      <c r="G11" s="23"/>
      <c r="H11" s="4">
        <f>IF(G11&gt;=F11,G11-F11,G11-F11+24)</f>
        <v>0</v>
      </c>
      <c r="I11" s="22"/>
      <c r="J11" s="23"/>
      <c r="K11" s="4">
        <f>IF(J11&gt;=I11,J11-I11,J11-I11+24)</f>
        <v>0</v>
      </c>
      <c r="L11" s="22"/>
      <c r="M11" s="23"/>
      <c r="N11" s="4">
        <f>IF(M11&gt;=L11,M11-L11,M11-L11+24)</f>
        <v>0</v>
      </c>
      <c r="O11" s="22"/>
      <c r="P11" s="23"/>
      <c r="Q11" s="4">
        <f>IF(P11&gt;=O11,P11-O11,P11-O11+24)</f>
        <v>0</v>
      </c>
      <c r="R11" s="22"/>
      <c r="S11" s="23"/>
      <c r="T11" s="4">
        <f>IF(S11&gt;=R11,S11-R11,S11-R11+24)</f>
        <v>0</v>
      </c>
      <c r="U11" s="22"/>
      <c r="V11" s="23"/>
      <c r="W11" s="4">
        <f>IF(V11&gt;=U11,V11-U11,V11-U11+24)</f>
        <v>0</v>
      </c>
      <c r="X11" s="22"/>
      <c r="Y11" s="23"/>
      <c r="Z11" s="4">
        <f>IF(Y11&gt;=X11,Y11-X11,Y11-X11+24)</f>
        <v>0</v>
      </c>
      <c r="AA11" s="22"/>
      <c r="AB11" s="23"/>
      <c r="AC11" s="4">
        <f>IF(AB11&gt;=AA11,AB11-AA11,AB11-AA11+24)</f>
        <v>0</v>
      </c>
      <c r="AD11" s="22"/>
      <c r="AE11" s="23"/>
      <c r="AF11" s="4">
        <f>IF(AE11&gt;=AD11,AE11-AD11,AE11-AD11+24)</f>
        <v>0</v>
      </c>
      <c r="AG11" s="22"/>
      <c r="AH11" s="23"/>
      <c r="AI11" s="4">
        <f>IF(AH11&gt;=AG11,AH11-AG11,AH11-AG11+24)</f>
        <v>0</v>
      </c>
      <c r="AJ11" s="22"/>
      <c r="AK11" s="23"/>
      <c r="AL11" s="4">
        <f>IF(AK11&gt;=AJ11,AK11-AJ11,AK11-AJ11+24)</f>
        <v>0</v>
      </c>
      <c r="AM11" s="22"/>
      <c r="AN11" s="23"/>
      <c r="AO11" s="4">
        <f>IF(AN11&gt;=AM11,AN11-AM11,AN11-AM11+24)</f>
        <v>0</v>
      </c>
      <c r="AP11" s="22"/>
      <c r="AQ11" s="23"/>
      <c r="AR11" s="4">
        <f>IF(AQ11&gt;=AP11,AQ11-AP11,AQ11-AP11+24)</f>
        <v>0</v>
      </c>
      <c r="AS11" s="22"/>
      <c r="AT11" s="23"/>
      <c r="AU11" s="4">
        <f>IF(AT11&gt;=AS11,AT11-AS11,AT11-AS11+24)</f>
        <v>0</v>
      </c>
      <c r="AV11" s="13">
        <f t="shared" si="1"/>
        <v>0</v>
      </c>
    </row>
    <row r="12" spans="1:48" ht="13.5">
      <c r="A12" s="29">
        <v>32564</v>
      </c>
      <c r="B12" s="7" t="s">
        <v>1</v>
      </c>
      <c r="C12" s="18"/>
      <c r="D12" s="19"/>
      <c r="E12" s="28"/>
      <c r="F12" s="18"/>
      <c r="G12" s="19"/>
      <c r="H12" s="28"/>
      <c r="I12" s="18"/>
      <c r="J12" s="19"/>
      <c r="K12" s="28"/>
      <c r="L12" s="18"/>
      <c r="M12" s="19"/>
      <c r="N12" s="28"/>
      <c r="O12" s="18"/>
      <c r="P12" s="19"/>
      <c r="Q12" s="28"/>
      <c r="R12" s="18"/>
      <c r="S12" s="19"/>
      <c r="T12" s="28"/>
      <c r="U12" s="18"/>
      <c r="V12" s="19"/>
      <c r="W12" s="28"/>
      <c r="X12" s="18"/>
      <c r="Y12" s="19"/>
      <c r="Z12" s="28"/>
      <c r="AA12" s="18"/>
      <c r="AB12" s="19"/>
      <c r="AC12" s="28"/>
      <c r="AD12" s="18"/>
      <c r="AE12" s="19"/>
      <c r="AF12" s="28"/>
      <c r="AG12" s="18"/>
      <c r="AH12" s="19"/>
      <c r="AI12" s="28"/>
      <c r="AJ12" s="18"/>
      <c r="AK12" s="19"/>
      <c r="AL12" s="28"/>
      <c r="AM12" s="18"/>
      <c r="AN12" s="19"/>
      <c r="AO12" s="28"/>
      <c r="AP12" s="18"/>
      <c r="AQ12" s="19"/>
      <c r="AR12" s="28"/>
      <c r="AS12" s="18"/>
      <c r="AT12" s="19"/>
      <c r="AU12" s="28"/>
      <c r="AV12" s="11">
        <f>AU12+AR12+AO12+AL12+AI12+AF12+AC12+Z12+W12+T12+Q12+N12+K12+H12+E12</f>
        <v>0</v>
      </c>
    </row>
    <row r="13" spans="1:48" ht="13.5">
      <c r="A13" s="30" t="s">
        <v>66</v>
      </c>
      <c r="B13" s="8">
        <v>0.25</v>
      </c>
      <c r="C13" s="20"/>
      <c r="D13" s="21"/>
      <c r="E13" s="3">
        <f>IF(D13&gt;=C13,D13-C13,D13-C13+24)</f>
        <v>0</v>
      </c>
      <c r="F13" s="20"/>
      <c r="G13" s="21"/>
      <c r="H13" s="3">
        <f>IF(G13&gt;=F13,G13-F13,G13-F13+24)</f>
        <v>0</v>
      </c>
      <c r="I13" s="20"/>
      <c r="J13" s="21"/>
      <c r="K13" s="3">
        <f>IF(J13&gt;=I13,J13-I13,J13-I13+24)</f>
        <v>0</v>
      </c>
      <c r="L13" s="20"/>
      <c r="M13" s="21"/>
      <c r="N13" s="3">
        <f>IF(M13&gt;=L13,M13-L13,M13-L13+24)</f>
        <v>0</v>
      </c>
      <c r="O13" s="20"/>
      <c r="P13" s="21"/>
      <c r="Q13" s="3">
        <f>IF(P13&gt;=O13,P13-O13,P13-O13+24)</f>
        <v>0</v>
      </c>
      <c r="R13" s="20"/>
      <c r="S13" s="21"/>
      <c r="T13" s="3">
        <f>IF(S13&gt;=R13,S13-R13,S13-R13+24)</f>
        <v>0</v>
      </c>
      <c r="U13" s="20"/>
      <c r="V13" s="21"/>
      <c r="W13" s="3">
        <f>IF(V13&gt;=U13,V13-U13,V13-U13+24)</f>
        <v>0</v>
      </c>
      <c r="X13" s="20"/>
      <c r="Y13" s="21"/>
      <c r="Z13" s="3">
        <f>IF(Y13&gt;=X13,Y13-X13,Y13-X13+24)</f>
        <v>0</v>
      </c>
      <c r="AA13" s="20"/>
      <c r="AB13" s="21"/>
      <c r="AC13" s="3">
        <f>IF(AB13&gt;=AA13,AB13-AA13,AB13-AA13+24)</f>
        <v>0</v>
      </c>
      <c r="AD13" s="20"/>
      <c r="AE13" s="21"/>
      <c r="AF13" s="3">
        <f>IF(AE13&gt;=AD13,AE13-AD13,AE13-AD13+24)</f>
        <v>0</v>
      </c>
      <c r="AG13" s="20"/>
      <c r="AH13" s="21"/>
      <c r="AI13" s="3">
        <f>IF(AH13&gt;=AG13,AH13-AG13,AH13-AG13+24)</f>
        <v>0</v>
      </c>
      <c r="AJ13" s="20"/>
      <c r="AK13" s="21"/>
      <c r="AL13" s="3">
        <f>IF(AK13&gt;=AJ13,AK13-AJ13,AK13-AJ13+24)</f>
        <v>0</v>
      </c>
      <c r="AM13" s="20"/>
      <c r="AN13" s="21"/>
      <c r="AO13" s="3">
        <f>IF(AN13&gt;=AM13,AN13-AM13,AN13-AM13+24)</f>
        <v>0</v>
      </c>
      <c r="AP13" s="20"/>
      <c r="AQ13" s="21"/>
      <c r="AR13" s="3">
        <f>IF(AQ13&gt;=AP13,AQ13-AP13,AQ13-AP13+24)</f>
        <v>0</v>
      </c>
      <c r="AS13" s="20"/>
      <c r="AT13" s="21"/>
      <c r="AU13" s="3">
        <f>IF(AT13&gt;=AS13,AT13-AS13,AT13-AS13+24)</f>
        <v>0</v>
      </c>
      <c r="AV13" s="12">
        <f>AU13+AR13+AO13+AL13+AI13+AF13+AC13+Z13+W13+T13+Q13+N13+K13+H13+E13</f>
        <v>0</v>
      </c>
    </row>
    <row r="14" spans="1:48" ht="13.5">
      <c r="A14" s="31" t="s">
        <v>3</v>
      </c>
      <c r="B14" s="8">
        <v>0.5</v>
      </c>
      <c r="C14" s="20"/>
      <c r="D14" s="21"/>
      <c r="E14" s="3">
        <f>IF(D14&gt;=C14,D14-C14,D14-C14+24)</f>
        <v>0</v>
      </c>
      <c r="F14" s="20"/>
      <c r="G14" s="21"/>
      <c r="H14" s="3">
        <f>IF(G14&gt;=F14,G14-F14,G14-F14+24)</f>
        <v>0</v>
      </c>
      <c r="I14" s="20"/>
      <c r="J14" s="21"/>
      <c r="K14" s="3">
        <f>IF(J14&gt;=I14,J14-I14,J14-I14+24)</f>
        <v>0</v>
      </c>
      <c r="L14" s="20"/>
      <c r="M14" s="21"/>
      <c r="N14" s="3">
        <f>IF(M14&gt;=L14,M14-L14,M14-L14+24)</f>
        <v>0</v>
      </c>
      <c r="O14" s="20"/>
      <c r="P14" s="21"/>
      <c r="Q14" s="3">
        <f>IF(P14&gt;=O14,P14-O14,P14-O14+24)</f>
        <v>0</v>
      </c>
      <c r="R14" s="20"/>
      <c r="S14" s="21"/>
      <c r="T14" s="3">
        <f>IF(S14&gt;=R14,S14-R14,S14-R14+24)</f>
        <v>0</v>
      </c>
      <c r="U14" s="20"/>
      <c r="V14" s="21"/>
      <c r="W14" s="3">
        <f>IF(V14&gt;=U14,V14-U14,V14-U14+24)</f>
        <v>0</v>
      </c>
      <c r="X14" s="20"/>
      <c r="Y14" s="21"/>
      <c r="Z14" s="3">
        <f>IF(Y14&gt;=X14,Y14-X14,Y14-X14+24)</f>
        <v>0</v>
      </c>
      <c r="AA14" s="20"/>
      <c r="AB14" s="21"/>
      <c r="AC14" s="3">
        <f>IF(AB14&gt;=AA14,AB14-AA14,AB14-AA14+24)</f>
        <v>0</v>
      </c>
      <c r="AD14" s="20"/>
      <c r="AE14" s="21"/>
      <c r="AF14" s="3">
        <f>IF(AE14&gt;=AD14,AE14-AD14,AE14-AD14+24)</f>
        <v>0</v>
      </c>
      <c r="AG14" s="20"/>
      <c r="AH14" s="21"/>
      <c r="AI14" s="3">
        <f>IF(AH14&gt;=AG14,AH14-AG14,AH14-AG14+24)</f>
        <v>0</v>
      </c>
      <c r="AJ14" s="20"/>
      <c r="AK14" s="21"/>
      <c r="AL14" s="3">
        <f>IF(AK14&gt;=AJ14,AK14-AJ14,AK14-AJ14+24)</f>
        <v>0</v>
      </c>
      <c r="AM14" s="20"/>
      <c r="AN14" s="21"/>
      <c r="AO14" s="3">
        <f>IF(AN14&gt;=AM14,AN14-AM14,AN14-AM14+24)</f>
        <v>0</v>
      </c>
      <c r="AP14" s="20"/>
      <c r="AQ14" s="21"/>
      <c r="AR14" s="3">
        <f>IF(AQ14&gt;=AP14,AQ14-AP14,AQ14-AP14+24)</f>
        <v>0</v>
      </c>
      <c r="AS14" s="20"/>
      <c r="AT14" s="21"/>
      <c r="AU14" s="3">
        <f>IF(AT14&gt;=AS14,AT14-AS14,AT14-AS14+24)</f>
        <v>0</v>
      </c>
      <c r="AV14" s="12">
        <f>AU14+AR14+AO14+AL14+AI14+AF14+AC14+Z14+W14+T14+Q14+N14+K14+H14+E14</f>
        <v>0</v>
      </c>
    </row>
    <row r="15" spans="1:48" ht="13.5">
      <c r="A15" s="34"/>
      <c r="B15" s="9">
        <v>1</v>
      </c>
      <c r="C15" s="22"/>
      <c r="D15" s="23"/>
      <c r="E15" s="4">
        <f>IF(D15&gt;=C15,D15-C15,D15-C15+24)</f>
        <v>0</v>
      </c>
      <c r="F15" s="22"/>
      <c r="G15" s="23"/>
      <c r="H15" s="4">
        <f>IF(G15&gt;=F15,G15-F15,G15-F15+24)</f>
        <v>0</v>
      </c>
      <c r="I15" s="22"/>
      <c r="J15" s="23"/>
      <c r="K15" s="4">
        <f>IF(J15&gt;=I15,J15-I15,J15-I15+24)</f>
        <v>0</v>
      </c>
      <c r="L15" s="22"/>
      <c r="M15" s="23"/>
      <c r="N15" s="4">
        <f>IF(M15&gt;=L15,M15-L15,M15-L15+24)</f>
        <v>0</v>
      </c>
      <c r="O15" s="22"/>
      <c r="P15" s="23"/>
      <c r="Q15" s="4">
        <f>IF(P15&gt;=O15,P15-O15,P15-O15+24)</f>
        <v>0</v>
      </c>
      <c r="R15" s="22"/>
      <c r="S15" s="23"/>
      <c r="T15" s="4">
        <f>IF(S15&gt;=R15,S15-R15,S15-R15+24)</f>
        <v>0</v>
      </c>
      <c r="U15" s="22"/>
      <c r="V15" s="23"/>
      <c r="W15" s="4">
        <f>IF(V15&gt;=U15,V15-U15,V15-U15+24)</f>
        <v>0</v>
      </c>
      <c r="X15" s="22"/>
      <c r="Y15" s="23"/>
      <c r="Z15" s="4">
        <f>IF(Y15&gt;=X15,Y15-X15,Y15-X15+24)</f>
        <v>0</v>
      </c>
      <c r="AA15" s="22"/>
      <c r="AB15" s="23"/>
      <c r="AC15" s="4">
        <f>IF(AB15&gt;=AA15,AB15-AA15,AB15-AA15+24)</f>
        <v>0</v>
      </c>
      <c r="AD15" s="22"/>
      <c r="AE15" s="23"/>
      <c r="AF15" s="4">
        <f>IF(AE15&gt;=AD15,AE15-AD15,AE15-AD15+24)</f>
        <v>0</v>
      </c>
      <c r="AG15" s="22"/>
      <c r="AH15" s="23"/>
      <c r="AI15" s="4">
        <f>IF(AH15&gt;=AG15,AH15-AG15,AH15-AG15+24)</f>
        <v>0</v>
      </c>
      <c r="AJ15" s="22"/>
      <c r="AK15" s="23"/>
      <c r="AL15" s="4">
        <f>IF(AK15&gt;=AJ15,AK15-AJ15,AK15-AJ15+24)</f>
        <v>0</v>
      </c>
      <c r="AM15" s="22"/>
      <c r="AN15" s="23"/>
      <c r="AO15" s="4">
        <f>IF(AN15&gt;=AM15,AN15-AM15,AN15-AM15+24)</f>
        <v>0</v>
      </c>
      <c r="AP15" s="22"/>
      <c r="AQ15" s="23"/>
      <c r="AR15" s="4">
        <f>IF(AQ15&gt;=AP15,AQ15-AP15,AQ15-AP15+24)</f>
        <v>0</v>
      </c>
      <c r="AS15" s="22"/>
      <c r="AT15" s="23"/>
      <c r="AU15" s="4">
        <f>IF(AT15&gt;=AS15,AT15-AS15,AT15-AS15+24)</f>
        <v>0</v>
      </c>
      <c r="AV15" s="13">
        <f>AU15+AR15+AO15+AL15+AI15+AF15+AC15+Z15+W15+T15+Q15+N15+K15+H15+E15</f>
        <v>0</v>
      </c>
    </row>
    <row r="16" spans="1:48" ht="13.5">
      <c r="A16" s="29">
        <v>29056</v>
      </c>
      <c r="B16" s="7" t="s">
        <v>1</v>
      </c>
      <c r="C16" s="18"/>
      <c r="D16" s="19"/>
      <c r="E16" s="28"/>
      <c r="F16" s="18"/>
      <c r="G16" s="19"/>
      <c r="H16" s="28"/>
      <c r="I16" s="18"/>
      <c r="J16" s="19"/>
      <c r="K16" s="28"/>
      <c r="L16" s="18"/>
      <c r="M16" s="19"/>
      <c r="N16" s="28"/>
      <c r="O16" s="18"/>
      <c r="P16" s="19"/>
      <c r="Q16" s="28"/>
      <c r="R16" s="18"/>
      <c r="S16" s="19"/>
      <c r="T16" s="28"/>
      <c r="U16" s="18"/>
      <c r="V16" s="19"/>
      <c r="W16" s="28"/>
      <c r="X16" s="18"/>
      <c r="Y16" s="19"/>
      <c r="Z16" s="28"/>
      <c r="AA16" s="18"/>
      <c r="AB16" s="19"/>
      <c r="AC16" s="28"/>
      <c r="AD16" s="18"/>
      <c r="AE16" s="19"/>
      <c r="AF16" s="28"/>
      <c r="AG16" s="18"/>
      <c r="AH16" s="19"/>
      <c r="AI16" s="28"/>
      <c r="AJ16" s="18"/>
      <c r="AK16" s="19"/>
      <c r="AL16" s="28"/>
      <c r="AM16" s="18"/>
      <c r="AN16" s="19"/>
      <c r="AO16" s="28"/>
      <c r="AP16" s="18"/>
      <c r="AQ16" s="19"/>
      <c r="AR16" s="28"/>
      <c r="AS16" s="18"/>
      <c r="AT16" s="19"/>
      <c r="AU16" s="28"/>
      <c r="AV16" s="11">
        <f t="shared" si="1"/>
        <v>0</v>
      </c>
    </row>
    <row r="17" spans="1:48" ht="13.5">
      <c r="A17" s="30" t="s">
        <v>17</v>
      </c>
      <c r="B17" s="8">
        <v>0.25</v>
      </c>
      <c r="C17" s="20"/>
      <c r="D17" s="21"/>
      <c r="E17" s="3">
        <f t="shared" si="0"/>
        <v>0</v>
      </c>
      <c r="F17" s="20"/>
      <c r="G17" s="21"/>
      <c r="H17" s="3">
        <f>IF(G17&gt;=F17,G17-F17,G17-F17+24)</f>
        <v>0</v>
      </c>
      <c r="I17" s="20"/>
      <c r="J17" s="21"/>
      <c r="K17" s="3">
        <f>IF(J17&gt;=I17,J17-I17,J17-I17+24)</f>
        <v>0</v>
      </c>
      <c r="L17" s="20"/>
      <c r="M17" s="21"/>
      <c r="N17" s="3">
        <f>IF(M17&gt;=L17,M17-L17,M17-L17+24)</f>
        <v>0</v>
      </c>
      <c r="O17" s="20"/>
      <c r="P17" s="21"/>
      <c r="Q17" s="3">
        <f>IF(P17&gt;=O17,P17-O17,P17-O17+24)</f>
        <v>0</v>
      </c>
      <c r="R17" s="20"/>
      <c r="S17" s="21"/>
      <c r="T17" s="3">
        <f>IF(S17&gt;=R17,S17-R17,S17-R17+24)</f>
        <v>0</v>
      </c>
      <c r="U17" s="20"/>
      <c r="V17" s="21"/>
      <c r="W17" s="3">
        <f>IF(V17&gt;=U17,V17-U17,V17-U17+24)</f>
        <v>0</v>
      </c>
      <c r="X17" s="20"/>
      <c r="Y17" s="21"/>
      <c r="Z17" s="3">
        <f>IF(Y17&gt;=X17,Y17-X17,Y17-X17+24)</f>
        <v>0</v>
      </c>
      <c r="AA17" s="20"/>
      <c r="AB17" s="21"/>
      <c r="AC17" s="3">
        <f>IF(AB17&gt;=AA17,AB17-AA17,AB17-AA17+24)</f>
        <v>0</v>
      </c>
      <c r="AD17" s="20"/>
      <c r="AE17" s="21"/>
      <c r="AF17" s="3">
        <f>IF(AE17&gt;=AD17,AE17-AD17,AE17-AD17+24)</f>
        <v>0</v>
      </c>
      <c r="AG17" s="20"/>
      <c r="AH17" s="21"/>
      <c r="AI17" s="3">
        <f>IF(AH17&gt;=AG17,AH17-AG17,AH17-AG17+24)</f>
        <v>0</v>
      </c>
      <c r="AJ17" s="20"/>
      <c r="AK17" s="21"/>
      <c r="AL17" s="3">
        <f>IF(AK17&gt;=AJ17,AK17-AJ17,AK17-AJ17+24)</f>
        <v>0</v>
      </c>
      <c r="AM17" s="20"/>
      <c r="AN17" s="21"/>
      <c r="AO17" s="3">
        <f>IF(AN17&gt;=AM17,AN17-AM17,AN17-AM17+24)</f>
        <v>0</v>
      </c>
      <c r="AP17" s="20"/>
      <c r="AQ17" s="21"/>
      <c r="AR17" s="3">
        <f>IF(AQ17&gt;=AP17,AQ17-AP17,AQ17-AP17+24)</f>
        <v>0</v>
      </c>
      <c r="AS17" s="20"/>
      <c r="AT17" s="21"/>
      <c r="AU17" s="3">
        <f>IF(AT17&gt;=AS17,AT17-AS17,AT17-AS17+24)</f>
        <v>0</v>
      </c>
      <c r="AV17" s="12">
        <f t="shared" si="1"/>
        <v>0</v>
      </c>
    </row>
    <row r="18" spans="1:48" ht="13.5">
      <c r="A18" s="31" t="s">
        <v>3</v>
      </c>
      <c r="B18" s="8">
        <v>0.5</v>
      </c>
      <c r="C18" s="20"/>
      <c r="D18" s="21"/>
      <c r="E18" s="3">
        <f t="shared" si="0"/>
        <v>0</v>
      </c>
      <c r="F18" s="20"/>
      <c r="G18" s="21"/>
      <c r="H18" s="3">
        <f>IF(G18&gt;=F18,G18-F18,G18-F18+24)</f>
        <v>0</v>
      </c>
      <c r="I18" s="20"/>
      <c r="J18" s="21"/>
      <c r="K18" s="3">
        <f>IF(J18&gt;=I18,J18-I18,J18-I18+24)</f>
        <v>0</v>
      </c>
      <c r="L18" s="20"/>
      <c r="M18" s="21"/>
      <c r="N18" s="3">
        <f>IF(M18&gt;=L18,M18-L18,M18-L18+24)</f>
        <v>0</v>
      </c>
      <c r="O18" s="20"/>
      <c r="P18" s="21"/>
      <c r="Q18" s="3">
        <f>IF(P18&gt;=O18,P18-O18,P18-O18+24)</f>
        <v>0</v>
      </c>
      <c r="R18" s="20"/>
      <c r="S18" s="21"/>
      <c r="T18" s="3">
        <f>IF(S18&gt;=R18,S18-R18,S18-R18+24)</f>
        <v>0</v>
      </c>
      <c r="U18" s="20"/>
      <c r="V18" s="21"/>
      <c r="W18" s="3">
        <f>IF(V18&gt;=U18,V18-U18,V18-U18+24)</f>
        <v>0</v>
      </c>
      <c r="X18" s="20"/>
      <c r="Y18" s="21"/>
      <c r="Z18" s="3">
        <f>IF(Y18&gt;=X18,Y18-X18,Y18-X18+24)</f>
        <v>0</v>
      </c>
      <c r="AA18" s="20"/>
      <c r="AB18" s="21"/>
      <c r="AC18" s="3">
        <f>IF(AB18&gt;=AA18,AB18-AA18,AB18-AA18+24)</f>
        <v>0</v>
      </c>
      <c r="AD18" s="20"/>
      <c r="AE18" s="21"/>
      <c r="AF18" s="3">
        <f>IF(AE18&gt;=AD18,AE18-AD18,AE18-AD18+24)</f>
        <v>0</v>
      </c>
      <c r="AG18" s="20"/>
      <c r="AH18" s="21"/>
      <c r="AI18" s="3">
        <f>IF(AH18&gt;=AG18,AH18-AG18,AH18-AG18+24)</f>
        <v>0</v>
      </c>
      <c r="AJ18" s="20"/>
      <c r="AK18" s="21"/>
      <c r="AL18" s="3">
        <f>IF(AK18&gt;=AJ18,AK18-AJ18,AK18-AJ18+24)</f>
        <v>0</v>
      </c>
      <c r="AM18" s="20"/>
      <c r="AN18" s="21"/>
      <c r="AO18" s="3">
        <f>IF(AN18&gt;=AM18,AN18-AM18,AN18-AM18+24)</f>
        <v>0</v>
      </c>
      <c r="AP18" s="20"/>
      <c r="AQ18" s="21"/>
      <c r="AR18" s="3">
        <f>IF(AQ18&gt;=AP18,AQ18-AP18,AQ18-AP18+24)</f>
        <v>0</v>
      </c>
      <c r="AS18" s="20"/>
      <c r="AT18" s="21"/>
      <c r="AU18" s="3">
        <f>IF(AT18&gt;=AS18,AT18-AS18,AT18-AS18+24)</f>
        <v>0</v>
      </c>
      <c r="AV18" s="12">
        <f t="shared" si="1"/>
        <v>0</v>
      </c>
    </row>
    <row r="19" spans="1:48" ht="13.5">
      <c r="A19" s="34"/>
      <c r="B19" s="9">
        <v>1</v>
      </c>
      <c r="C19" s="22"/>
      <c r="D19" s="23"/>
      <c r="E19" s="4">
        <f t="shared" si="0"/>
        <v>0</v>
      </c>
      <c r="F19" s="22"/>
      <c r="G19" s="23"/>
      <c r="H19" s="4">
        <f>IF(G19&gt;=F19,G19-F19,G19-F19+24)</f>
        <v>0</v>
      </c>
      <c r="I19" s="22"/>
      <c r="J19" s="23"/>
      <c r="K19" s="4">
        <f>IF(J19&gt;=I19,J19-I19,J19-I19+24)</f>
        <v>0</v>
      </c>
      <c r="L19" s="22"/>
      <c r="M19" s="23"/>
      <c r="N19" s="4">
        <f>IF(M19&gt;=L19,M19-L19,M19-L19+24)</f>
        <v>0</v>
      </c>
      <c r="O19" s="22"/>
      <c r="P19" s="23"/>
      <c r="Q19" s="4">
        <f>IF(P19&gt;=O19,P19-O19,P19-O19+24)</f>
        <v>0</v>
      </c>
      <c r="R19" s="22"/>
      <c r="S19" s="23"/>
      <c r="T19" s="4">
        <f>IF(S19&gt;=R19,S19-R19,S19-R19+24)</f>
        <v>0</v>
      </c>
      <c r="U19" s="22"/>
      <c r="V19" s="23"/>
      <c r="W19" s="4">
        <f>IF(V19&gt;=U19,V19-U19,V19-U19+24)</f>
        <v>0</v>
      </c>
      <c r="X19" s="22"/>
      <c r="Y19" s="23"/>
      <c r="Z19" s="4">
        <f>IF(Y19&gt;=X19,Y19-X19,Y19-X19+24)</f>
        <v>0</v>
      </c>
      <c r="AA19" s="22"/>
      <c r="AB19" s="23"/>
      <c r="AC19" s="4">
        <f>IF(AB19&gt;=AA19,AB19-AA19,AB19-AA19+24)</f>
        <v>0</v>
      </c>
      <c r="AD19" s="22"/>
      <c r="AE19" s="23"/>
      <c r="AF19" s="4">
        <f>IF(AE19&gt;=AD19,AE19-AD19,AE19-AD19+24)</f>
        <v>0</v>
      </c>
      <c r="AG19" s="22"/>
      <c r="AH19" s="23"/>
      <c r="AI19" s="4">
        <f>IF(AH19&gt;=AG19,AH19-AG19,AH19-AG19+24)</f>
        <v>0</v>
      </c>
      <c r="AJ19" s="22"/>
      <c r="AK19" s="23"/>
      <c r="AL19" s="4">
        <f>IF(AK19&gt;=AJ19,AK19-AJ19,AK19-AJ19+24)</f>
        <v>0</v>
      </c>
      <c r="AM19" s="22"/>
      <c r="AN19" s="23"/>
      <c r="AO19" s="4">
        <f>IF(AN19&gt;=AM19,AN19-AM19,AN19-AM19+24)</f>
        <v>0</v>
      </c>
      <c r="AP19" s="22"/>
      <c r="AQ19" s="23"/>
      <c r="AR19" s="4">
        <f>IF(AQ19&gt;=AP19,AQ19-AP19,AQ19-AP19+24)</f>
        <v>0</v>
      </c>
      <c r="AS19" s="22"/>
      <c r="AT19" s="23"/>
      <c r="AU19" s="4">
        <f>IF(AT19&gt;=AS19,AT19-AS19,AT19-AS19+24)</f>
        <v>0</v>
      </c>
      <c r="AV19" s="13">
        <f t="shared" si="1"/>
        <v>0</v>
      </c>
    </row>
    <row r="20" spans="1:48" ht="13.5">
      <c r="A20" s="29">
        <v>31815</v>
      </c>
      <c r="B20" s="7" t="s">
        <v>1</v>
      </c>
      <c r="C20" s="18"/>
      <c r="D20" s="19"/>
      <c r="E20" s="28"/>
      <c r="F20" s="18"/>
      <c r="G20" s="19"/>
      <c r="H20" s="28"/>
      <c r="I20" s="18"/>
      <c r="J20" s="19"/>
      <c r="K20" s="28"/>
      <c r="L20" s="18"/>
      <c r="M20" s="19"/>
      <c r="N20" s="28"/>
      <c r="O20" s="18"/>
      <c r="P20" s="19"/>
      <c r="Q20" s="28"/>
      <c r="R20" s="18"/>
      <c r="S20" s="19"/>
      <c r="T20" s="28"/>
      <c r="U20" s="18"/>
      <c r="V20" s="19"/>
      <c r="W20" s="28"/>
      <c r="X20" s="18"/>
      <c r="Y20" s="19"/>
      <c r="Z20" s="28"/>
      <c r="AA20" s="18"/>
      <c r="AB20" s="19"/>
      <c r="AC20" s="28"/>
      <c r="AD20" s="18"/>
      <c r="AE20" s="19"/>
      <c r="AF20" s="28"/>
      <c r="AG20" s="18"/>
      <c r="AH20" s="19"/>
      <c r="AI20" s="28"/>
      <c r="AJ20" s="18"/>
      <c r="AK20" s="19"/>
      <c r="AL20" s="28"/>
      <c r="AM20" s="18"/>
      <c r="AN20" s="19"/>
      <c r="AO20" s="28"/>
      <c r="AP20" s="18"/>
      <c r="AQ20" s="19"/>
      <c r="AR20" s="28"/>
      <c r="AS20" s="18"/>
      <c r="AT20" s="19"/>
      <c r="AU20" s="28"/>
      <c r="AV20" s="11">
        <f t="shared" si="1"/>
        <v>0</v>
      </c>
    </row>
    <row r="21" spans="1:48" ht="13.5">
      <c r="A21" s="30" t="s">
        <v>18</v>
      </c>
      <c r="B21" s="8">
        <v>0.25</v>
      </c>
      <c r="C21" s="20"/>
      <c r="D21" s="21"/>
      <c r="E21" s="3">
        <f t="shared" si="0"/>
        <v>0</v>
      </c>
      <c r="F21" s="20"/>
      <c r="G21" s="21"/>
      <c r="H21" s="3">
        <f>IF(G21&gt;=F21,G21-F21,G21-F21+24)</f>
        <v>0</v>
      </c>
      <c r="I21" s="20"/>
      <c r="J21" s="21"/>
      <c r="K21" s="3">
        <f>IF(J21&gt;=I21,J21-I21,J21-I21+24)</f>
        <v>0</v>
      </c>
      <c r="L21" s="20"/>
      <c r="M21" s="21"/>
      <c r="N21" s="3">
        <f>IF(M21&gt;=L21,M21-L21,M21-L21+24)</f>
        <v>0</v>
      </c>
      <c r="O21" s="20"/>
      <c r="P21" s="21"/>
      <c r="Q21" s="3">
        <f>IF(P21&gt;=O21,P21-O21,P21-O21+24)</f>
        <v>0</v>
      </c>
      <c r="R21" s="20"/>
      <c r="S21" s="21"/>
      <c r="T21" s="3">
        <f>IF(S21&gt;=R21,S21-R21,S21-R21+24)</f>
        <v>0</v>
      </c>
      <c r="U21" s="20"/>
      <c r="V21" s="21"/>
      <c r="W21" s="3">
        <f>IF(V21&gt;=U21,V21-U21,V21-U21+24)</f>
        <v>0</v>
      </c>
      <c r="X21" s="20"/>
      <c r="Y21" s="21"/>
      <c r="Z21" s="3">
        <f>IF(Y21&gt;=X21,Y21-X21,Y21-X21+24)</f>
        <v>0</v>
      </c>
      <c r="AA21" s="20"/>
      <c r="AB21" s="21"/>
      <c r="AC21" s="3">
        <f>IF(AB21&gt;=AA21,AB21-AA21,AB21-AA21+24)</f>
        <v>0</v>
      </c>
      <c r="AD21" s="20"/>
      <c r="AE21" s="21"/>
      <c r="AF21" s="3">
        <f>IF(AE21&gt;=AD21,AE21-AD21,AE21-AD21+24)</f>
        <v>0</v>
      </c>
      <c r="AG21" s="20"/>
      <c r="AH21" s="21"/>
      <c r="AI21" s="3">
        <f>IF(AH21&gt;=AG21,AH21-AG21,AH21-AG21+24)</f>
        <v>0</v>
      </c>
      <c r="AJ21" s="20"/>
      <c r="AK21" s="21"/>
      <c r="AL21" s="3">
        <f>IF(AK21&gt;=AJ21,AK21-AJ21,AK21-AJ21+24)</f>
        <v>0</v>
      </c>
      <c r="AM21" s="20"/>
      <c r="AN21" s="21"/>
      <c r="AO21" s="3">
        <f>IF(AN21&gt;=AM21,AN21-AM21,AN21-AM21+24)</f>
        <v>0</v>
      </c>
      <c r="AP21" s="20"/>
      <c r="AQ21" s="21"/>
      <c r="AR21" s="3">
        <f>IF(AQ21&gt;=AP21,AQ21-AP21,AQ21-AP21+24)</f>
        <v>0</v>
      </c>
      <c r="AS21" s="20"/>
      <c r="AT21" s="21"/>
      <c r="AU21" s="3">
        <f>IF(AT21&gt;=AS21,AT21-AS21,AT21-AS21+24)</f>
        <v>0</v>
      </c>
      <c r="AV21" s="12">
        <f t="shared" si="1"/>
        <v>0</v>
      </c>
    </row>
    <row r="22" spans="1:48" ht="13.5">
      <c r="A22" s="31" t="s">
        <v>3</v>
      </c>
      <c r="B22" s="8">
        <v>0.5</v>
      </c>
      <c r="C22" s="20"/>
      <c r="D22" s="21"/>
      <c r="E22" s="3">
        <f t="shared" si="0"/>
        <v>0</v>
      </c>
      <c r="F22" s="20"/>
      <c r="G22" s="21"/>
      <c r="H22" s="3">
        <f>IF(G22&gt;=F22,G22-F22,G22-F22+24)</f>
        <v>0</v>
      </c>
      <c r="I22" s="20"/>
      <c r="J22" s="21"/>
      <c r="K22" s="3">
        <f>IF(J22&gt;=I22,J22-I22,J22-I22+24)</f>
        <v>0</v>
      </c>
      <c r="L22" s="20"/>
      <c r="M22" s="21"/>
      <c r="N22" s="3">
        <f>IF(M22&gt;=L22,M22-L22,M22-L22+24)</f>
        <v>0</v>
      </c>
      <c r="O22" s="20"/>
      <c r="P22" s="21"/>
      <c r="Q22" s="3">
        <f>IF(P22&gt;=O22,P22-O22,P22-O22+24)</f>
        <v>0</v>
      </c>
      <c r="R22" s="20"/>
      <c r="S22" s="21"/>
      <c r="T22" s="3">
        <f>IF(S22&gt;=R22,S22-R22,S22-R22+24)</f>
        <v>0</v>
      </c>
      <c r="U22" s="20"/>
      <c r="V22" s="21"/>
      <c r="W22" s="3">
        <f>IF(V22&gt;=U22,V22-U22,V22-U22+24)</f>
        <v>0</v>
      </c>
      <c r="X22" s="20"/>
      <c r="Y22" s="21"/>
      <c r="Z22" s="3">
        <f>IF(Y22&gt;=X22,Y22-X22,Y22-X22+24)</f>
        <v>0</v>
      </c>
      <c r="AA22" s="20"/>
      <c r="AB22" s="21"/>
      <c r="AC22" s="3">
        <f>IF(AB22&gt;=AA22,AB22-AA22,AB22-AA22+24)</f>
        <v>0</v>
      </c>
      <c r="AD22" s="20"/>
      <c r="AE22" s="21"/>
      <c r="AF22" s="3">
        <f>IF(AE22&gt;=AD22,AE22-AD22,AE22-AD22+24)</f>
        <v>0</v>
      </c>
      <c r="AG22" s="20"/>
      <c r="AH22" s="21"/>
      <c r="AI22" s="3">
        <f>IF(AH22&gt;=AG22,AH22-AG22,AH22-AG22+24)</f>
        <v>0</v>
      </c>
      <c r="AJ22" s="20"/>
      <c r="AK22" s="21"/>
      <c r="AL22" s="3">
        <f>IF(AK22&gt;=AJ22,AK22-AJ22,AK22-AJ22+24)</f>
        <v>0</v>
      </c>
      <c r="AM22" s="20"/>
      <c r="AN22" s="21"/>
      <c r="AO22" s="3">
        <f>IF(AN22&gt;=AM22,AN22-AM22,AN22-AM22+24)</f>
        <v>0</v>
      </c>
      <c r="AP22" s="20"/>
      <c r="AQ22" s="21"/>
      <c r="AR22" s="3">
        <f>IF(AQ22&gt;=AP22,AQ22-AP22,AQ22-AP22+24)</f>
        <v>0</v>
      </c>
      <c r="AS22" s="20"/>
      <c r="AT22" s="21"/>
      <c r="AU22" s="3">
        <f>IF(AT22&gt;=AS22,AT22-AS22,AT22-AS22+24)</f>
        <v>0</v>
      </c>
      <c r="AV22" s="12">
        <f t="shared" si="1"/>
        <v>0</v>
      </c>
    </row>
    <row r="23" spans="1:48" ht="13.5">
      <c r="A23" s="34"/>
      <c r="B23" s="9">
        <v>1</v>
      </c>
      <c r="C23" s="22"/>
      <c r="D23" s="23"/>
      <c r="E23" s="4">
        <f t="shared" si="0"/>
        <v>0</v>
      </c>
      <c r="F23" s="22"/>
      <c r="G23" s="23"/>
      <c r="H23" s="4">
        <f>IF(G23&gt;=F23,G23-F23,G23-F23+24)</f>
        <v>0</v>
      </c>
      <c r="I23" s="22"/>
      <c r="J23" s="23"/>
      <c r="K23" s="4">
        <f>IF(J23&gt;=I23,J23-I23,J23-I23+24)</f>
        <v>0</v>
      </c>
      <c r="L23" s="22"/>
      <c r="M23" s="23"/>
      <c r="N23" s="4">
        <f>IF(M23&gt;=L23,M23-L23,M23-L23+24)</f>
        <v>0</v>
      </c>
      <c r="O23" s="22"/>
      <c r="P23" s="23"/>
      <c r="Q23" s="4">
        <f>IF(P23&gt;=O23,P23-O23,P23-O23+24)</f>
        <v>0</v>
      </c>
      <c r="R23" s="22"/>
      <c r="S23" s="23"/>
      <c r="T23" s="4">
        <f>IF(S23&gt;=R23,S23-R23,S23-R23+24)</f>
        <v>0</v>
      </c>
      <c r="U23" s="22"/>
      <c r="V23" s="23"/>
      <c r="W23" s="4">
        <f>IF(V23&gt;=U23,V23-U23,V23-U23+24)</f>
        <v>0</v>
      </c>
      <c r="X23" s="22"/>
      <c r="Y23" s="23"/>
      <c r="Z23" s="4">
        <f>IF(Y23&gt;=X23,Y23-X23,Y23-X23+24)</f>
        <v>0</v>
      </c>
      <c r="AA23" s="22"/>
      <c r="AB23" s="23"/>
      <c r="AC23" s="4">
        <f>IF(AB23&gt;=AA23,AB23-AA23,AB23-AA23+24)</f>
        <v>0</v>
      </c>
      <c r="AD23" s="22"/>
      <c r="AE23" s="23"/>
      <c r="AF23" s="4">
        <f>IF(AE23&gt;=AD23,AE23-AD23,AE23-AD23+24)</f>
        <v>0</v>
      </c>
      <c r="AG23" s="22"/>
      <c r="AH23" s="23"/>
      <c r="AI23" s="4">
        <f>IF(AH23&gt;=AG23,AH23-AG23,AH23-AG23+24)</f>
        <v>0</v>
      </c>
      <c r="AJ23" s="22"/>
      <c r="AK23" s="23"/>
      <c r="AL23" s="4">
        <f>IF(AK23&gt;=AJ23,AK23-AJ23,AK23-AJ23+24)</f>
        <v>0</v>
      </c>
      <c r="AM23" s="22"/>
      <c r="AN23" s="23"/>
      <c r="AO23" s="4">
        <f>IF(AN23&gt;=AM23,AN23-AM23,AN23-AM23+24)</f>
        <v>0</v>
      </c>
      <c r="AP23" s="22"/>
      <c r="AQ23" s="23"/>
      <c r="AR23" s="4">
        <f>IF(AQ23&gt;=AP23,AQ23-AP23,AQ23-AP23+24)</f>
        <v>0</v>
      </c>
      <c r="AS23" s="22"/>
      <c r="AT23" s="23"/>
      <c r="AU23" s="4">
        <f>IF(AT23&gt;=AS23,AT23-AS23,AT23-AS23+24)</f>
        <v>0</v>
      </c>
      <c r="AV23" s="13">
        <f t="shared" si="1"/>
        <v>0</v>
      </c>
    </row>
    <row r="24" spans="1:48" ht="13.5">
      <c r="A24" s="29">
        <v>17095</v>
      </c>
      <c r="B24" s="7" t="s">
        <v>1</v>
      </c>
      <c r="C24" s="18"/>
      <c r="D24" s="19"/>
      <c r="E24" s="28"/>
      <c r="F24" s="18"/>
      <c r="G24" s="19"/>
      <c r="H24" s="28"/>
      <c r="I24" s="18"/>
      <c r="J24" s="19"/>
      <c r="K24" s="28"/>
      <c r="L24" s="18"/>
      <c r="M24" s="19"/>
      <c r="N24" s="28"/>
      <c r="O24" s="18"/>
      <c r="P24" s="19"/>
      <c r="Q24" s="28"/>
      <c r="R24" s="18"/>
      <c r="S24" s="19"/>
      <c r="T24" s="28"/>
      <c r="U24" s="18"/>
      <c r="V24" s="19"/>
      <c r="W24" s="28"/>
      <c r="X24" s="18"/>
      <c r="Y24" s="19"/>
      <c r="Z24" s="28"/>
      <c r="AA24" s="18"/>
      <c r="AB24" s="19"/>
      <c r="AC24" s="28"/>
      <c r="AD24" s="18"/>
      <c r="AE24" s="19"/>
      <c r="AF24" s="28"/>
      <c r="AG24" s="18"/>
      <c r="AH24" s="19"/>
      <c r="AI24" s="28"/>
      <c r="AJ24" s="18"/>
      <c r="AK24" s="19"/>
      <c r="AL24" s="28"/>
      <c r="AM24" s="18"/>
      <c r="AN24" s="19"/>
      <c r="AO24" s="28"/>
      <c r="AP24" s="18"/>
      <c r="AQ24" s="19"/>
      <c r="AR24" s="28"/>
      <c r="AS24" s="18"/>
      <c r="AT24" s="19"/>
      <c r="AU24" s="28"/>
      <c r="AV24" s="11">
        <f t="shared" si="1"/>
        <v>0</v>
      </c>
    </row>
    <row r="25" spans="1:48" ht="13.5">
      <c r="A25" s="30" t="s">
        <v>19</v>
      </c>
      <c r="B25" s="8">
        <v>0.25</v>
      </c>
      <c r="C25" s="20"/>
      <c r="D25" s="21"/>
      <c r="E25" s="3">
        <f>IF(D25&gt;=C25,D25-C25,D25-C25+24)</f>
        <v>0</v>
      </c>
      <c r="F25" s="20"/>
      <c r="G25" s="21"/>
      <c r="H25" s="3">
        <f>IF(G25&gt;=F25,G25-F25,G25-F25+24)</f>
        <v>0</v>
      </c>
      <c r="I25" s="20"/>
      <c r="J25" s="21"/>
      <c r="K25" s="3">
        <f>IF(J25&gt;=I25,J25-I25,J25-I25+24)</f>
        <v>0</v>
      </c>
      <c r="L25" s="20"/>
      <c r="M25" s="21"/>
      <c r="N25" s="3">
        <f>IF(M25&gt;=L25,M25-L25,M25-L25+24)</f>
        <v>0</v>
      </c>
      <c r="O25" s="20"/>
      <c r="P25" s="21"/>
      <c r="Q25" s="3">
        <f>IF(P25&gt;=O25,P25-O25,P25-O25+24)</f>
        <v>0</v>
      </c>
      <c r="R25" s="20"/>
      <c r="S25" s="21"/>
      <c r="T25" s="3">
        <f>IF(S25&gt;=R25,S25-R25,S25-R25+24)</f>
        <v>0</v>
      </c>
      <c r="U25" s="20"/>
      <c r="V25" s="21"/>
      <c r="W25" s="3">
        <f>IF(V25&gt;=U25,V25-U25,V25-U25+24)</f>
        <v>0</v>
      </c>
      <c r="X25" s="20"/>
      <c r="Y25" s="21"/>
      <c r="Z25" s="3">
        <f>IF(Y25&gt;=X25,Y25-X25,Y25-X25+24)</f>
        <v>0</v>
      </c>
      <c r="AA25" s="20"/>
      <c r="AB25" s="21"/>
      <c r="AC25" s="3">
        <f>IF(AB25&gt;=AA25,AB25-AA25,AB25-AA25+24)</f>
        <v>0</v>
      </c>
      <c r="AD25" s="20"/>
      <c r="AE25" s="21"/>
      <c r="AF25" s="3">
        <f>IF(AE25&gt;=AD25,AE25-AD25,AE25-AD25+24)</f>
        <v>0</v>
      </c>
      <c r="AG25" s="20"/>
      <c r="AH25" s="21"/>
      <c r="AI25" s="3">
        <f>IF(AH25&gt;=AG25,AH25-AG25,AH25-AG25+24)</f>
        <v>0</v>
      </c>
      <c r="AJ25" s="20"/>
      <c r="AK25" s="21"/>
      <c r="AL25" s="3">
        <f>IF(AK25&gt;=AJ25,AK25-AJ25,AK25-AJ25+24)</f>
        <v>0</v>
      </c>
      <c r="AM25" s="20"/>
      <c r="AN25" s="21"/>
      <c r="AO25" s="3">
        <f>IF(AN25&gt;=AM25,AN25-AM25,AN25-AM25+24)</f>
        <v>0</v>
      </c>
      <c r="AP25" s="20"/>
      <c r="AQ25" s="21"/>
      <c r="AR25" s="3">
        <f>IF(AQ25&gt;=AP25,AQ25-AP25,AQ25-AP25+24)</f>
        <v>0</v>
      </c>
      <c r="AS25" s="20"/>
      <c r="AT25" s="21"/>
      <c r="AU25" s="3">
        <f>IF(AT25&gt;=AS25,AT25-AS25,AT25-AS25+24)</f>
        <v>0</v>
      </c>
      <c r="AV25" s="12">
        <f t="shared" si="1"/>
        <v>0</v>
      </c>
    </row>
    <row r="26" spans="1:48" ht="13.5">
      <c r="A26" s="31" t="s">
        <v>3</v>
      </c>
      <c r="B26" s="8">
        <v>0.5</v>
      </c>
      <c r="C26" s="20"/>
      <c r="D26" s="21"/>
      <c r="E26" s="3">
        <f>IF(D26&gt;=C26,D26-C26,D26-C26+24)</f>
        <v>0</v>
      </c>
      <c r="F26" s="20"/>
      <c r="G26" s="21"/>
      <c r="H26" s="3">
        <f>IF(G26&gt;=F26,G26-F26,G26-F26+24)</f>
        <v>0</v>
      </c>
      <c r="I26" s="20"/>
      <c r="J26" s="21"/>
      <c r="K26" s="3">
        <f>IF(J26&gt;=I26,J26-I26,J26-I26+24)</f>
        <v>0</v>
      </c>
      <c r="L26" s="20"/>
      <c r="M26" s="21"/>
      <c r="N26" s="3">
        <f>IF(M26&gt;=L26,M26-L26,M26-L26+24)</f>
        <v>0</v>
      </c>
      <c r="O26" s="20"/>
      <c r="P26" s="21"/>
      <c r="Q26" s="3">
        <f>IF(P26&gt;=O26,P26-O26,P26-O26+24)</f>
        <v>0</v>
      </c>
      <c r="R26" s="20"/>
      <c r="S26" s="21"/>
      <c r="T26" s="3">
        <f>IF(S26&gt;=R26,S26-R26,S26-R26+24)</f>
        <v>0</v>
      </c>
      <c r="U26" s="20"/>
      <c r="V26" s="21"/>
      <c r="W26" s="3">
        <f>IF(V26&gt;=U26,V26-U26,V26-U26+24)</f>
        <v>0</v>
      </c>
      <c r="X26" s="20"/>
      <c r="Y26" s="21"/>
      <c r="Z26" s="3">
        <f>IF(Y26&gt;=X26,Y26-X26,Y26-X26+24)</f>
        <v>0</v>
      </c>
      <c r="AA26" s="20"/>
      <c r="AB26" s="21"/>
      <c r="AC26" s="3">
        <f>IF(AB26&gt;=AA26,AB26-AA26,AB26-AA26+24)</f>
        <v>0</v>
      </c>
      <c r="AD26" s="20"/>
      <c r="AE26" s="21"/>
      <c r="AF26" s="3">
        <f>IF(AE26&gt;=AD26,AE26-AD26,AE26-AD26+24)</f>
        <v>0</v>
      </c>
      <c r="AG26" s="20"/>
      <c r="AH26" s="21"/>
      <c r="AI26" s="3">
        <f>IF(AH26&gt;=AG26,AH26-AG26,AH26-AG26+24)</f>
        <v>0</v>
      </c>
      <c r="AJ26" s="20"/>
      <c r="AK26" s="21"/>
      <c r="AL26" s="3">
        <f>IF(AK26&gt;=AJ26,AK26-AJ26,AK26-AJ26+24)</f>
        <v>0</v>
      </c>
      <c r="AM26" s="20"/>
      <c r="AN26" s="21"/>
      <c r="AO26" s="3">
        <f>IF(AN26&gt;=AM26,AN26-AM26,AN26-AM26+24)</f>
        <v>0</v>
      </c>
      <c r="AP26" s="20"/>
      <c r="AQ26" s="21"/>
      <c r="AR26" s="3">
        <f>IF(AQ26&gt;=AP26,AQ26-AP26,AQ26-AP26+24)</f>
        <v>0</v>
      </c>
      <c r="AS26" s="20"/>
      <c r="AT26" s="21"/>
      <c r="AU26" s="3">
        <f>IF(AT26&gt;=AS26,AT26-AS26,AT26-AS26+24)</f>
        <v>0</v>
      </c>
      <c r="AV26" s="12">
        <f t="shared" si="1"/>
        <v>0</v>
      </c>
    </row>
    <row r="27" spans="1:48" ht="13.5">
      <c r="A27" s="34"/>
      <c r="B27" s="9">
        <v>1</v>
      </c>
      <c r="C27" s="22"/>
      <c r="D27" s="23"/>
      <c r="E27" s="4">
        <f>IF(D27&gt;=C27,D27-C27,D27-C27+24)</f>
        <v>0</v>
      </c>
      <c r="F27" s="22"/>
      <c r="G27" s="23"/>
      <c r="H27" s="4">
        <f>IF(G27&gt;=F27,G27-F27,G27-F27+24)</f>
        <v>0</v>
      </c>
      <c r="I27" s="22"/>
      <c r="J27" s="23"/>
      <c r="K27" s="4">
        <f>IF(J27&gt;=I27,J27-I27,J27-I27+24)</f>
        <v>0</v>
      </c>
      <c r="L27" s="22"/>
      <c r="M27" s="23"/>
      <c r="N27" s="4">
        <f>IF(M27&gt;=L27,M27-L27,M27-L27+24)</f>
        <v>0</v>
      </c>
      <c r="O27" s="22"/>
      <c r="P27" s="23"/>
      <c r="Q27" s="4">
        <f>IF(P27&gt;=O27,P27-O27,P27-O27+24)</f>
        <v>0</v>
      </c>
      <c r="R27" s="22"/>
      <c r="S27" s="23"/>
      <c r="T27" s="4">
        <f>IF(S27&gt;=R27,S27-R27,S27-R27+24)</f>
        <v>0</v>
      </c>
      <c r="U27" s="22"/>
      <c r="V27" s="23"/>
      <c r="W27" s="4">
        <f>IF(V27&gt;=U27,V27-U27,V27-U27+24)</f>
        <v>0</v>
      </c>
      <c r="X27" s="22"/>
      <c r="Y27" s="23"/>
      <c r="Z27" s="4">
        <f>IF(Y27&gt;=X27,Y27-X27,Y27-X27+24)</f>
        <v>0</v>
      </c>
      <c r="AA27" s="22"/>
      <c r="AB27" s="23"/>
      <c r="AC27" s="4">
        <f>IF(AB27&gt;=AA27,AB27-AA27,AB27-AA27+24)</f>
        <v>0</v>
      </c>
      <c r="AD27" s="22"/>
      <c r="AE27" s="23"/>
      <c r="AF27" s="4">
        <f>IF(AE27&gt;=AD27,AE27-AD27,AE27-AD27+24)</f>
        <v>0</v>
      </c>
      <c r="AG27" s="22"/>
      <c r="AH27" s="23"/>
      <c r="AI27" s="4">
        <f>IF(AH27&gt;=AG27,AH27-AG27,AH27-AG27+24)</f>
        <v>0</v>
      </c>
      <c r="AJ27" s="22"/>
      <c r="AK27" s="23"/>
      <c r="AL27" s="4">
        <f>IF(AK27&gt;=AJ27,AK27-AJ27,AK27-AJ27+24)</f>
        <v>0</v>
      </c>
      <c r="AM27" s="22"/>
      <c r="AN27" s="23"/>
      <c r="AO27" s="4">
        <f>IF(AN27&gt;=AM27,AN27-AM27,AN27-AM27+24)</f>
        <v>0</v>
      </c>
      <c r="AP27" s="22"/>
      <c r="AQ27" s="23"/>
      <c r="AR27" s="4">
        <f>IF(AQ27&gt;=AP27,AQ27-AP27,AQ27-AP27+24)</f>
        <v>0</v>
      </c>
      <c r="AS27" s="22"/>
      <c r="AT27" s="23"/>
      <c r="AU27" s="4">
        <f>IF(AT27&gt;=AS27,AT27-AS27,AT27-AS27+24)</f>
        <v>0</v>
      </c>
      <c r="AV27" s="13">
        <f t="shared" si="1"/>
        <v>0</v>
      </c>
    </row>
    <row r="28" spans="1:48" ht="13.5">
      <c r="A28" s="29">
        <v>10575</v>
      </c>
      <c r="B28" s="7" t="s">
        <v>1</v>
      </c>
      <c r="C28" s="18"/>
      <c r="D28" s="19"/>
      <c r="E28" s="28"/>
      <c r="F28" s="18"/>
      <c r="G28" s="19"/>
      <c r="H28" s="28"/>
      <c r="I28" s="18"/>
      <c r="J28" s="19"/>
      <c r="K28" s="28"/>
      <c r="L28" s="18"/>
      <c r="M28" s="19"/>
      <c r="N28" s="28"/>
      <c r="O28" s="18"/>
      <c r="P28" s="19"/>
      <c r="Q28" s="28"/>
      <c r="R28" s="18"/>
      <c r="S28" s="19"/>
      <c r="T28" s="28"/>
      <c r="U28" s="18"/>
      <c r="V28" s="19"/>
      <c r="W28" s="28"/>
      <c r="X28" s="18"/>
      <c r="Y28" s="19"/>
      <c r="Z28" s="28"/>
      <c r="AA28" s="18"/>
      <c r="AB28" s="19"/>
      <c r="AC28" s="28"/>
      <c r="AD28" s="18"/>
      <c r="AE28" s="19"/>
      <c r="AF28" s="28"/>
      <c r="AG28" s="18"/>
      <c r="AH28" s="19"/>
      <c r="AI28" s="28"/>
      <c r="AJ28" s="18"/>
      <c r="AK28" s="19"/>
      <c r="AL28" s="28"/>
      <c r="AM28" s="18"/>
      <c r="AN28" s="19"/>
      <c r="AO28" s="28"/>
      <c r="AP28" s="18"/>
      <c r="AQ28" s="19"/>
      <c r="AR28" s="28"/>
      <c r="AS28" s="18"/>
      <c r="AT28" s="19"/>
      <c r="AU28" s="28"/>
      <c r="AV28" s="11">
        <f t="shared" si="1"/>
        <v>0</v>
      </c>
    </row>
    <row r="29" spans="1:48" ht="13.5">
      <c r="A29" s="30" t="s">
        <v>20</v>
      </c>
      <c r="B29" s="8">
        <v>0.25</v>
      </c>
      <c r="C29" s="20"/>
      <c r="D29" s="21"/>
      <c r="E29" s="3">
        <f>IF(D29&gt;=C29,D29-C29,D29-C29+24)</f>
        <v>0</v>
      </c>
      <c r="F29" s="20"/>
      <c r="G29" s="21"/>
      <c r="H29" s="3">
        <f>IF(G29&gt;=F29,G29-F29,G29-F29+24)</f>
        <v>0</v>
      </c>
      <c r="I29" s="20"/>
      <c r="J29" s="21"/>
      <c r="K29" s="3">
        <f>IF(J29&gt;=I29,J29-I29,J29-I29+24)</f>
        <v>0</v>
      </c>
      <c r="L29" s="20"/>
      <c r="M29" s="21"/>
      <c r="N29" s="3">
        <f>IF(M29&gt;=L29,M29-L29,M29-L29+24)</f>
        <v>0</v>
      </c>
      <c r="O29" s="20"/>
      <c r="P29" s="21"/>
      <c r="Q29" s="3">
        <f>IF(P29&gt;=O29,P29-O29,P29-O29+24)</f>
        <v>0</v>
      </c>
      <c r="R29" s="20"/>
      <c r="S29" s="21"/>
      <c r="T29" s="3">
        <f>IF(S29&gt;=R29,S29-R29,S29-R29+24)</f>
        <v>0</v>
      </c>
      <c r="U29" s="20"/>
      <c r="V29" s="21"/>
      <c r="W29" s="3">
        <f>IF(V29&gt;=U29,V29-U29,V29-U29+24)</f>
        <v>0</v>
      </c>
      <c r="X29" s="20"/>
      <c r="Y29" s="21"/>
      <c r="Z29" s="3">
        <f>IF(Y29&gt;=X29,Y29-X29,Y29-X29+24)</f>
        <v>0</v>
      </c>
      <c r="AA29" s="20"/>
      <c r="AB29" s="21"/>
      <c r="AC29" s="3">
        <f>IF(AB29&gt;=AA29,AB29-AA29,AB29-AA29+24)</f>
        <v>0</v>
      </c>
      <c r="AD29" s="20"/>
      <c r="AE29" s="21"/>
      <c r="AF29" s="3">
        <f>IF(AE29&gt;=AD29,AE29-AD29,AE29-AD29+24)</f>
        <v>0</v>
      </c>
      <c r="AG29" s="20"/>
      <c r="AH29" s="21"/>
      <c r="AI29" s="3">
        <f>IF(AH29&gt;=AG29,AH29-AG29,AH29-AG29+24)</f>
        <v>0</v>
      </c>
      <c r="AJ29" s="20"/>
      <c r="AK29" s="21"/>
      <c r="AL29" s="3">
        <f>IF(AK29&gt;=AJ29,AK29-AJ29,AK29-AJ29+24)</f>
        <v>0</v>
      </c>
      <c r="AM29" s="20"/>
      <c r="AN29" s="21"/>
      <c r="AO29" s="3">
        <f>IF(AN29&gt;=AM29,AN29-AM29,AN29-AM29+24)</f>
        <v>0</v>
      </c>
      <c r="AP29" s="20"/>
      <c r="AQ29" s="21"/>
      <c r="AR29" s="3">
        <f>IF(AQ29&gt;=AP29,AQ29-AP29,AQ29-AP29+24)</f>
        <v>0</v>
      </c>
      <c r="AS29" s="20"/>
      <c r="AT29" s="21"/>
      <c r="AU29" s="3">
        <f>IF(AT29&gt;=AS29,AT29-AS29,AT29-AS29+24)</f>
        <v>0</v>
      </c>
      <c r="AV29" s="12">
        <f t="shared" si="1"/>
        <v>0</v>
      </c>
    </row>
    <row r="30" spans="1:48" ht="13.5">
      <c r="A30" s="31" t="s">
        <v>2</v>
      </c>
      <c r="B30" s="8">
        <v>0.5</v>
      </c>
      <c r="C30" s="20"/>
      <c r="D30" s="21"/>
      <c r="E30" s="3">
        <f>IF(D30&gt;=C30,D30-C30,D30-C30+24)</f>
        <v>0</v>
      </c>
      <c r="F30" s="20"/>
      <c r="G30" s="21"/>
      <c r="H30" s="3">
        <f>IF(G30&gt;=F30,G30-F30,G30-F30+24)</f>
        <v>0</v>
      </c>
      <c r="I30" s="20"/>
      <c r="J30" s="21"/>
      <c r="K30" s="3">
        <f>IF(J30&gt;=I30,J30-I30,J30-I30+24)</f>
        <v>0</v>
      </c>
      <c r="L30" s="20"/>
      <c r="M30" s="21"/>
      <c r="N30" s="3">
        <f>IF(M30&gt;=L30,M30-L30,M30-L30+24)</f>
        <v>0</v>
      </c>
      <c r="O30" s="20"/>
      <c r="P30" s="21"/>
      <c r="Q30" s="3">
        <f>IF(P30&gt;=O30,P30-O30,P30-O30+24)</f>
        <v>0</v>
      </c>
      <c r="R30" s="20"/>
      <c r="S30" s="21"/>
      <c r="T30" s="3">
        <f>IF(S30&gt;=R30,S30-R30,S30-R30+24)</f>
        <v>0</v>
      </c>
      <c r="U30" s="20"/>
      <c r="V30" s="21"/>
      <c r="W30" s="3">
        <f>IF(V30&gt;=U30,V30-U30,V30-U30+24)</f>
        <v>0</v>
      </c>
      <c r="X30" s="20"/>
      <c r="Y30" s="21"/>
      <c r="Z30" s="3">
        <f>IF(Y30&gt;=X30,Y30-X30,Y30-X30+24)</f>
        <v>0</v>
      </c>
      <c r="AA30" s="20"/>
      <c r="AB30" s="21"/>
      <c r="AC30" s="3">
        <f>IF(AB30&gt;=AA30,AB30-AA30,AB30-AA30+24)</f>
        <v>0</v>
      </c>
      <c r="AD30" s="20"/>
      <c r="AE30" s="21"/>
      <c r="AF30" s="3">
        <f>IF(AE30&gt;=AD30,AE30-AD30,AE30-AD30+24)</f>
        <v>0</v>
      </c>
      <c r="AG30" s="20"/>
      <c r="AH30" s="21"/>
      <c r="AI30" s="3">
        <f>IF(AH30&gt;=AG30,AH30-AG30,AH30-AG30+24)</f>
        <v>0</v>
      </c>
      <c r="AJ30" s="20"/>
      <c r="AK30" s="21"/>
      <c r="AL30" s="3">
        <f>IF(AK30&gt;=AJ30,AK30-AJ30,AK30-AJ30+24)</f>
        <v>0</v>
      </c>
      <c r="AM30" s="20"/>
      <c r="AN30" s="21"/>
      <c r="AO30" s="3">
        <f>IF(AN30&gt;=AM30,AN30-AM30,AN30-AM30+24)</f>
        <v>0</v>
      </c>
      <c r="AP30" s="20"/>
      <c r="AQ30" s="21"/>
      <c r="AR30" s="3">
        <f>IF(AQ30&gt;=AP30,AQ30-AP30,AQ30-AP30+24)</f>
        <v>0</v>
      </c>
      <c r="AS30" s="20"/>
      <c r="AT30" s="21"/>
      <c r="AU30" s="3">
        <f>IF(AT30&gt;=AS30,AT30-AS30,AT30-AS30+24)</f>
        <v>0</v>
      </c>
      <c r="AV30" s="12">
        <f t="shared" si="1"/>
        <v>0</v>
      </c>
    </row>
    <row r="31" spans="1:48" ht="13.5">
      <c r="A31" s="34"/>
      <c r="B31" s="9">
        <v>1</v>
      </c>
      <c r="C31" s="22"/>
      <c r="D31" s="23"/>
      <c r="E31" s="4">
        <f>IF(D31&gt;=C31,D31-C31,D31-C31+24)</f>
        <v>0</v>
      </c>
      <c r="F31" s="22"/>
      <c r="G31" s="23"/>
      <c r="H31" s="4">
        <f>IF(G31&gt;=F31,G31-F31,G31-F31+24)</f>
        <v>0</v>
      </c>
      <c r="I31" s="22"/>
      <c r="J31" s="23"/>
      <c r="K31" s="4">
        <f>IF(J31&gt;=I31,J31-I31,J31-I31+24)</f>
        <v>0</v>
      </c>
      <c r="L31" s="22"/>
      <c r="M31" s="23"/>
      <c r="N31" s="4">
        <f>IF(M31&gt;=L31,M31-L31,M31-L31+24)</f>
        <v>0</v>
      </c>
      <c r="O31" s="22"/>
      <c r="P31" s="23"/>
      <c r="Q31" s="4">
        <f>IF(P31&gt;=O31,P31-O31,P31-O31+24)</f>
        <v>0</v>
      </c>
      <c r="R31" s="22"/>
      <c r="S31" s="23"/>
      <c r="T31" s="4">
        <f>IF(S31&gt;=R31,S31-R31,S31-R31+24)</f>
        <v>0</v>
      </c>
      <c r="U31" s="22"/>
      <c r="V31" s="23"/>
      <c r="W31" s="4">
        <f>IF(V31&gt;=U31,V31-U31,V31-U31+24)</f>
        <v>0</v>
      </c>
      <c r="X31" s="22"/>
      <c r="Y31" s="23"/>
      <c r="Z31" s="4">
        <f>IF(Y31&gt;=X31,Y31-X31,Y31-X31+24)</f>
        <v>0</v>
      </c>
      <c r="AA31" s="22"/>
      <c r="AB31" s="23"/>
      <c r="AC31" s="4">
        <f>IF(AB31&gt;=AA31,AB31-AA31,AB31-AA31+24)</f>
        <v>0</v>
      </c>
      <c r="AD31" s="22"/>
      <c r="AE31" s="23"/>
      <c r="AF31" s="4">
        <f>IF(AE31&gt;=AD31,AE31-AD31,AE31-AD31+24)</f>
        <v>0</v>
      </c>
      <c r="AG31" s="22"/>
      <c r="AH31" s="23"/>
      <c r="AI31" s="4">
        <f>IF(AH31&gt;=AG31,AH31-AG31,AH31-AG31+24)</f>
        <v>0</v>
      </c>
      <c r="AJ31" s="22"/>
      <c r="AK31" s="23"/>
      <c r="AL31" s="4">
        <f>IF(AK31&gt;=AJ31,AK31-AJ31,AK31-AJ31+24)</f>
        <v>0</v>
      </c>
      <c r="AM31" s="22"/>
      <c r="AN31" s="23"/>
      <c r="AO31" s="4">
        <f>IF(AN31&gt;=AM31,AN31-AM31,AN31-AM31+24)</f>
        <v>0</v>
      </c>
      <c r="AP31" s="22"/>
      <c r="AQ31" s="23"/>
      <c r="AR31" s="4">
        <f>IF(AQ31&gt;=AP31,AQ31-AP31,AQ31-AP31+24)</f>
        <v>0</v>
      </c>
      <c r="AS31" s="22"/>
      <c r="AT31" s="23"/>
      <c r="AU31" s="4">
        <f>IF(AT31&gt;=AS31,AT31-AS31,AT31-AS31+24)</f>
        <v>0</v>
      </c>
      <c r="AV31" s="13">
        <f t="shared" si="1"/>
        <v>0</v>
      </c>
    </row>
    <row r="32" spans="1:48" ht="13.5">
      <c r="A32" s="29">
        <v>21467</v>
      </c>
      <c r="B32" s="7" t="s">
        <v>1</v>
      </c>
      <c r="C32" s="18"/>
      <c r="D32" s="19"/>
      <c r="E32" s="28"/>
      <c r="F32" s="18"/>
      <c r="G32" s="19"/>
      <c r="H32" s="28"/>
      <c r="I32" s="18"/>
      <c r="J32" s="19"/>
      <c r="K32" s="28"/>
      <c r="L32" s="18"/>
      <c r="M32" s="19"/>
      <c r="N32" s="28"/>
      <c r="O32" s="18"/>
      <c r="P32" s="19"/>
      <c r="Q32" s="28"/>
      <c r="R32" s="18"/>
      <c r="S32" s="19"/>
      <c r="T32" s="28"/>
      <c r="U32" s="18"/>
      <c r="V32" s="19"/>
      <c r="W32" s="28"/>
      <c r="X32" s="18"/>
      <c r="Y32" s="19"/>
      <c r="Z32" s="28"/>
      <c r="AA32" s="18"/>
      <c r="AB32" s="19"/>
      <c r="AC32" s="28"/>
      <c r="AD32" s="18"/>
      <c r="AE32" s="19"/>
      <c r="AF32" s="28"/>
      <c r="AG32" s="18"/>
      <c r="AH32" s="19"/>
      <c r="AI32" s="28"/>
      <c r="AJ32" s="18"/>
      <c r="AK32" s="19"/>
      <c r="AL32" s="28"/>
      <c r="AM32" s="18"/>
      <c r="AN32" s="19"/>
      <c r="AO32" s="28"/>
      <c r="AP32" s="18"/>
      <c r="AQ32" s="19"/>
      <c r="AR32" s="28"/>
      <c r="AS32" s="18"/>
      <c r="AT32" s="19"/>
      <c r="AU32" s="28"/>
      <c r="AV32" s="11">
        <f t="shared" si="1"/>
        <v>0</v>
      </c>
    </row>
    <row r="33" spans="1:48" ht="13.5">
      <c r="A33" s="30" t="s">
        <v>21</v>
      </c>
      <c r="B33" s="8">
        <v>0.25</v>
      </c>
      <c r="C33" s="20"/>
      <c r="D33" s="21"/>
      <c r="E33" s="3">
        <f>IF(D33&gt;=C33,D33-C33,D33-C33+24)</f>
        <v>0</v>
      </c>
      <c r="F33" s="20"/>
      <c r="G33" s="21"/>
      <c r="H33" s="3">
        <f>IF(G33&gt;=F33,G33-F33,G33-F33+24)</f>
        <v>0</v>
      </c>
      <c r="I33" s="20"/>
      <c r="J33" s="21"/>
      <c r="K33" s="3">
        <f>IF(J33&gt;=I33,J33-I33,J33-I33+24)</f>
        <v>0</v>
      </c>
      <c r="L33" s="20"/>
      <c r="M33" s="21"/>
      <c r="N33" s="3">
        <f>IF(M33&gt;=L33,M33-L33,M33-L33+24)</f>
        <v>0</v>
      </c>
      <c r="O33" s="20"/>
      <c r="P33" s="21"/>
      <c r="Q33" s="3">
        <f>IF(P33&gt;=O33,P33-O33,P33-O33+24)</f>
        <v>0</v>
      </c>
      <c r="R33" s="20"/>
      <c r="S33" s="21"/>
      <c r="T33" s="3">
        <f>IF(S33&gt;=R33,S33-R33,S33-R33+24)</f>
        <v>0</v>
      </c>
      <c r="U33" s="20"/>
      <c r="V33" s="21"/>
      <c r="W33" s="3">
        <f>IF(V33&gt;=U33,V33-U33,V33-U33+24)</f>
        <v>0</v>
      </c>
      <c r="X33" s="20"/>
      <c r="Y33" s="21"/>
      <c r="Z33" s="3">
        <f>IF(Y33&gt;=X33,Y33-X33,Y33-X33+24)</f>
        <v>0</v>
      </c>
      <c r="AA33" s="20"/>
      <c r="AB33" s="21"/>
      <c r="AC33" s="3">
        <f>IF(AB33&gt;=AA33,AB33-AA33,AB33-AA33+24)</f>
        <v>0</v>
      </c>
      <c r="AD33" s="20"/>
      <c r="AE33" s="21"/>
      <c r="AF33" s="3">
        <f>IF(AE33&gt;=AD33,AE33-AD33,AE33-AD33+24)</f>
        <v>0</v>
      </c>
      <c r="AG33" s="20"/>
      <c r="AH33" s="21"/>
      <c r="AI33" s="3">
        <f>IF(AH33&gt;=AG33,AH33-AG33,AH33-AG33+24)</f>
        <v>0</v>
      </c>
      <c r="AJ33" s="20"/>
      <c r="AK33" s="21"/>
      <c r="AL33" s="3">
        <f>IF(AK33&gt;=AJ33,AK33-AJ33,AK33-AJ33+24)</f>
        <v>0</v>
      </c>
      <c r="AM33" s="20"/>
      <c r="AN33" s="21"/>
      <c r="AO33" s="3">
        <f>IF(AN33&gt;=AM33,AN33-AM33,AN33-AM33+24)</f>
        <v>0</v>
      </c>
      <c r="AP33" s="20"/>
      <c r="AQ33" s="21"/>
      <c r="AR33" s="3">
        <f>IF(AQ33&gt;=AP33,AQ33-AP33,AQ33-AP33+24)</f>
        <v>0</v>
      </c>
      <c r="AS33" s="20"/>
      <c r="AT33" s="21"/>
      <c r="AU33" s="3">
        <f>IF(AT33&gt;=AS33,AT33-AS33,AT33-AS33+24)</f>
        <v>0</v>
      </c>
      <c r="AV33" s="12">
        <f t="shared" si="1"/>
        <v>0</v>
      </c>
    </row>
    <row r="34" spans="1:48" ht="13.5">
      <c r="A34" s="31" t="s">
        <v>3</v>
      </c>
      <c r="B34" s="8">
        <v>0.5</v>
      </c>
      <c r="C34" s="20"/>
      <c r="D34" s="21"/>
      <c r="E34" s="3">
        <f>IF(D34&gt;=C34,D34-C34,D34-C34+24)</f>
        <v>0</v>
      </c>
      <c r="F34" s="20"/>
      <c r="G34" s="21"/>
      <c r="H34" s="3">
        <f>IF(G34&gt;=F34,G34-F34,G34-F34+24)</f>
        <v>0</v>
      </c>
      <c r="I34" s="20"/>
      <c r="J34" s="21"/>
      <c r="K34" s="3">
        <f>IF(J34&gt;=I34,J34-I34,J34-I34+24)</f>
        <v>0</v>
      </c>
      <c r="L34" s="20"/>
      <c r="M34" s="21"/>
      <c r="N34" s="3">
        <f>IF(M34&gt;=L34,M34-L34,M34-L34+24)</f>
        <v>0</v>
      </c>
      <c r="O34" s="20"/>
      <c r="P34" s="21"/>
      <c r="Q34" s="3">
        <f>IF(P34&gt;=O34,P34-O34,P34-O34+24)</f>
        <v>0</v>
      </c>
      <c r="R34" s="20"/>
      <c r="S34" s="21"/>
      <c r="T34" s="3">
        <f>IF(S34&gt;=R34,S34-R34,S34-R34+24)</f>
        <v>0</v>
      </c>
      <c r="U34" s="20"/>
      <c r="V34" s="21"/>
      <c r="W34" s="3">
        <f>IF(V34&gt;=U34,V34-U34,V34-U34+24)</f>
        <v>0</v>
      </c>
      <c r="X34" s="20"/>
      <c r="Y34" s="21"/>
      <c r="Z34" s="3">
        <f>IF(Y34&gt;=X34,Y34-X34,Y34-X34+24)</f>
        <v>0</v>
      </c>
      <c r="AA34" s="20"/>
      <c r="AB34" s="21"/>
      <c r="AC34" s="3">
        <f>IF(AB34&gt;=AA34,AB34-AA34,AB34-AA34+24)</f>
        <v>0</v>
      </c>
      <c r="AD34" s="20"/>
      <c r="AE34" s="21"/>
      <c r="AF34" s="3">
        <f>IF(AE34&gt;=AD34,AE34-AD34,AE34-AD34+24)</f>
        <v>0</v>
      </c>
      <c r="AG34" s="20"/>
      <c r="AH34" s="21"/>
      <c r="AI34" s="3">
        <f>IF(AH34&gt;=AG34,AH34-AG34,AH34-AG34+24)</f>
        <v>0</v>
      </c>
      <c r="AJ34" s="20"/>
      <c r="AK34" s="21"/>
      <c r="AL34" s="3">
        <f>IF(AK34&gt;=AJ34,AK34-AJ34,AK34-AJ34+24)</f>
        <v>0</v>
      </c>
      <c r="AM34" s="20"/>
      <c r="AN34" s="21"/>
      <c r="AO34" s="3">
        <f>IF(AN34&gt;=AM34,AN34-AM34,AN34-AM34+24)</f>
        <v>0</v>
      </c>
      <c r="AP34" s="20"/>
      <c r="AQ34" s="21"/>
      <c r="AR34" s="3">
        <f>IF(AQ34&gt;=AP34,AQ34-AP34,AQ34-AP34+24)</f>
        <v>0</v>
      </c>
      <c r="AS34" s="20"/>
      <c r="AT34" s="21"/>
      <c r="AU34" s="3">
        <f>IF(AT34&gt;=AS34,AT34-AS34,AT34-AS34+24)</f>
        <v>0</v>
      </c>
      <c r="AV34" s="12">
        <f t="shared" si="1"/>
        <v>0</v>
      </c>
    </row>
    <row r="35" spans="1:48" ht="13.5">
      <c r="A35" s="34"/>
      <c r="B35" s="9">
        <v>1</v>
      </c>
      <c r="C35" s="22"/>
      <c r="D35" s="23"/>
      <c r="E35" s="4">
        <f>IF(D35&gt;=C35,D35-C35,D35-C35+24)</f>
        <v>0</v>
      </c>
      <c r="F35" s="22"/>
      <c r="G35" s="23"/>
      <c r="H35" s="4">
        <f>IF(G35&gt;=F35,G35-F35,G35-F35+24)</f>
        <v>0</v>
      </c>
      <c r="I35" s="22"/>
      <c r="J35" s="23"/>
      <c r="K35" s="4">
        <f>IF(J35&gt;=I35,J35-I35,J35-I35+24)</f>
        <v>0</v>
      </c>
      <c r="L35" s="22"/>
      <c r="M35" s="23"/>
      <c r="N35" s="4">
        <f>IF(M35&gt;=L35,M35-L35,M35-L35+24)</f>
        <v>0</v>
      </c>
      <c r="O35" s="22"/>
      <c r="P35" s="23"/>
      <c r="Q35" s="4">
        <f>IF(P35&gt;=O35,P35-O35,P35-O35+24)</f>
        <v>0</v>
      </c>
      <c r="R35" s="22"/>
      <c r="S35" s="23"/>
      <c r="T35" s="4">
        <f>IF(S35&gt;=R35,S35-R35,S35-R35+24)</f>
        <v>0</v>
      </c>
      <c r="U35" s="22"/>
      <c r="V35" s="23"/>
      <c r="W35" s="4">
        <f>IF(V35&gt;=U35,V35-U35,V35-U35+24)</f>
        <v>0</v>
      </c>
      <c r="X35" s="22"/>
      <c r="Y35" s="23"/>
      <c r="Z35" s="4">
        <f>IF(Y35&gt;=X35,Y35-X35,Y35-X35+24)</f>
        <v>0</v>
      </c>
      <c r="AA35" s="22"/>
      <c r="AB35" s="23"/>
      <c r="AC35" s="4">
        <f>IF(AB35&gt;=AA35,AB35-AA35,AB35-AA35+24)</f>
        <v>0</v>
      </c>
      <c r="AD35" s="22"/>
      <c r="AE35" s="23"/>
      <c r="AF35" s="4">
        <f>IF(AE35&gt;=AD35,AE35-AD35,AE35-AD35+24)</f>
        <v>0</v>
      </c>
      <c r="AG35" s="22"/>
      <c r="AH35" s="23"/>
      <c r="AI35" s="4">
        <f>IF(AH35&gt;=AG35,AH35-AG35,AH35-AG35+24)</f>
        <v>0</v>
      </c>
      <c r="AJ35" s="22"/>
      <c r="AK35" s="23"/>
      <c r="AL35" s="4">
        <f>IF(AK35&gt;=AJ35,AK35-AJ35,AK35-AJ35+24)</f>
        <v>0</v>
      </c>
      <c r="AM35" s="22"/>
      <c r="AN35" s="23"/>
      <c r="AO35" s="4">
        <f>IF(AN35&gt;=AM35,AN35-AM35,AN35-AM35+24)</f>
        <v>0</v>
      </c>
      <c r="AP35" s="22"/>
      <c r="AQ35" s="23"/>
      <c r="AR35" s="4">
        <f>IF(AQ35&gt;=AP35,AQ35-AP35,AQ35-AP35+24)</f>
        <v>0</v>
      </c>
      <c r="AS35" s="22"/>
      <c r="AT35" s="23"/>
      <c r="AU35" s="4">
        <f>IF(AT35&gt;=AS35,AT35-AS35,AT35-AS35+24)</f>
        <v>0</v>
      </c>
      <c r="AV35" s="13">
        <f t="shared" si="1"/>
        <v>0</v>
      </c>
    </row>
    <row r="36" spans="1:48" ht="13.5">
      <c r="A36" s="29">
        <v>5626</v>
      </c>
      <c r="B36" s="7" t="s">
        <v>1</v>
      </c>
      <c r="C36" s="18"/>
      <c r="D36" s="19"/>
      <c r="E36" s="28"/>
      <c r="F36" s="18"/>
      <c r="G36" s="19"/>
      <c r="H36" s="28"/>
      <c r="I36" s="18"/>
      <c r="J36" s="19"/>
      <c r="K36" s="28"/>
      <c r="L36" s="18"/>
      <c r="M36" s="19"/>
      <c r="N36" s="28"/>
      <c r="O36" s="18"/>
      <c r="P36" s="19"/>
      <c r="Q36" s="28"/>
      <c r="R36" s="18"/>
      <c r="S36" s="19"/>
      <c r="T36" s="28"/>
      <c r="U36" s="18"/>
      <c r="V36" s="19"/>
      <c r="W36" s="28"/>
      <c r="X36" s="18"/>
      <c r="Y36" s="19"/>
      <c r="Z36" s="28"/>
      <c r="AA36" s="18"/>
      <c r="AB36" s="19"/>
      <c r="AC36" s="28"/>
      <c r="AD36" s="18"/>
      <c r="AE36" s="19"/>
      <c r="AF36" s="28"/>
      <c r="AG36" s="18"/>
      <c r="AH36" s="19"/>
      <c r="AI36" s="28"/>
      <c r="AJ36" s="18"/>
      <c r="AK36" s="19"/>
      <c r="AL36" s="28"/>
      <c r="AM36" s="18"/>
      <c r="AN36" s="19"/>
      <c r="AO36" s="28"/>
      <c r="AP36" s="18"/>
      <c r="AQ36" s="19"/>
      <c r="AR36" s="28"/>
      <c r="AS36" s="18"/>
      <c r="AT36" s="19"/>
      <c r="AU36" s="28"/>
      <c r="AV36" s="11">
        <f t="shared" si="1"/>
        <v>0</v>
      </c>
    </row>
    <row r="37" spans="1:48" ht="13.5">
      <c r="A37" s="30" t="s">
        <v>22</v>
      </c>
      <c r="B37" s="8">
        <v>0.25</v>
      </c>
      <c r="C37" s="20"/>
      <c r="D37" s="21"/>
      <c r="E37" s="3">
        <f>IF(D37&gt;=C37,D37-C37,D37-C37+24)</f>
        <v>0</v>
      </c>
      <c r="F37" s="20"/>
      <c r="G37" s="21"/>
      <c r="H37" s="3">
        <f>IF(G37&gt;=F37,G37-F37,G37-F37+24)</f>
        <v>0</v>
      </c>
      <c r="I37" s="20"/>
      <c r="J37" s="21"/>
      <c r="K37" s="3">
        <f>IF(J37&gt;=I37,J37-I37,J37-I37+24)</f>
        <v>0</v>
      </c>
      <c r="L37" s="20"/>
      <c r="M37" s="21"/>
      <c r="N37" s="3">
        <f>IF(M37&gt;=L37,M37-L37,M37-L37+24)</f>
        <v>0</v>
      </c>
      <c r="O37" s="20"/>
      <c r="P37" s="21"/>
      <c r="Q37" s="3">
        <f>IF(P37&gt;=O37,P37-O37,P37-O37+24)</f>
        <v>0</v>
      </c>
      <c r="R37" s="20"/>
      <c r="S37" s="21"/>
      <c r="T37" s="3">
        <f>IF(S37&gt;=R37,S37-R37,S37-R37+24)</f>
        <v>0</v>
      </c>
      <c r="U37" s="20"/>
      <c r="V37" s="21"/>
      <c r="W37" s="3">
        <f>IF(V37&gt;=U37,V37-U37,V37-U37+24)</f>
        <v>0</v>
      </c>
      <c r="X37" s="20"/>
      <c r="Y37" s="21"/>
      <c r="Z37" s="3">
        <f>IF(Y37&gt;=X37,Y37-X37,Y37-X37+24)</f>
        <v>0</v>
      </c>
      <c r="AA37" s="20"/>
      <c r="AB37" s="21"/>
      <c r="AC37" s="3">
        <f>IF(AB37&gt;=AA37,AB37-AA37,AB37-AA37+24)</f>
        <v>0</v>
      </c>
      <c r="AD37" s="20"/>
      <c r="AE37" s="21"/>
      <c r="AF37" s="3">
        <f>IF(AE37&gt;=AD37,AE37-AD37,AE37-AD37+24)</f>
        <v>0</v>
      </c>
      <c r="AG37" s="20"/>
      <c r="AH37" s="21"/>
      <c r="AI37" s="3">
        <f>IF(AH37&gt;=AG37,AH37-AG37,AH37-AG37+24)</f>
        <v>0</v>
      </c>
      <c r="AJ37" s="20"/>
      <c r="AK37" s="21"/>
      <c r="AL37" s="3">
        <f>IF(AK37&gt;=AJ37,AK37-AJ37,AK37-AJ37+24)</f>
        <v>0</v>
      </c>
      <c r="AM37" s="20"/>
      <c r="AN37" s="21"/>
      <c r="AO37" s="3">
        <f>IF(AN37&gt;=AM37,AN37-AM37,AN37-AM37+24)</f>
        <v>0</v>
      </c>
      <c r="AP37" s="20"/>
      <c r="AQ37" s="21"/>
      <c r="AR37" s="3">
        <f>IF(AQ37&gt;=AP37,AQ37-AP37,AQ37-AP37+24)</f>
        <v>0</v>
      </c>
      <c r="AS37" s="20"/>
      <c r="AT37" s="21"/>
      <c r="AU37" s="3">
        <f>IF(AT37&gt;=AS37,AT37-AS37,AT37-AS37+24)</f>
        <v>0</v>
      </c>
      <c r="AV37" s="12">
        <f t="shared" si="1"/>
        <v>0</v>
      </c>
    </row>
    <row r="38" spans="1:48" ht="13.5">
      <c r="A38" s="31" t="s">
        <v>23</v>
      </c>
      <c r="B38" s="8">
        <v>0.5</v>
      </c>
      <c r="C38" s="20"/>
      <c r="D38" s="21"/>
      <c r="E38" s="3">
        <f>IF(D38&gt;=C38,D38-C38,D38-C38+24)</f>
        <v>0</v>
      </c>
      <c r="F38" s="20"/>
      <c r="G38" s="21"/>
      <c r="H38" s="3">
        <f>IF(G38&gt;=F38,G38-F38,G38-F38+24)</f>
        <v>0</v>
      </c>
      <c r="I38" s="20"/>
      <c r="J38" s="21"/>
      <c r="K38" s="3">
        <f>IF(J38&gt;=I38,J38-I38,J38-I38+24)</f>
        <v>0</v>
      </c>
      <c r="L38" s="20"/>
      <c r="M38" s="21"/>
      <c r="N38" s="3">
        <f>IF(M38&gt;=L38,M38-L38,M38-L38+24)</f>
        <v>0</v>
      </c>
      <c r="O38" s="20"/>
      <c r="P38" s="21"/>
      <c r="Q38" s="3">
        <f>IF(P38&gt;=O38,P38-O38,P38-O38+24)</f>
        <v>0</v>
      </c>
      <c r="R38" s="20"/>
      <c r="S38" s="21"/>
      <c r="T38" s="3">
        <f>IF(S38&gt;=R38,S38-R38,S38-R38+24)</f>
        <v>0</v>
      </c>
      <c r="U38" s="20"/>
      <c r="V38" s="21"/>
      <c r="W38" s="3">
        <f>IF(V38&gt;=U38,V38-U38,V38-U38+24)</f>
        <v>0</v>
      </c>
      <c r="X38" s="20"/>
      <c r="Y38" s="21"/>
      <c r="Z38" s="3">
        <f>IF(Y38&gt;=X38,Y38-X38,Y38-X38+24)</f>
        <v>0</v>
      </c>
      <c r="AA38" s="20"/>
      <c r="AB38" s="21"/>
      <c r="AC38" s="3">
        <f>IF(AB38&gt;=AA38,AB38-AA38,AB38-AA38+24)</f>
        <v>0</v>
      </c>
      <c r="AD38" s="20"/>
      <c r="AE38" s="21"/>
      <c r="AF38" s="3">
        <f>IF(AE38&gt;=AD38,AE38-AD38,AE38-AD38+24)</f>
        <v>0</v>
      </c>
      <c r="AG38" s="20"/>
      <c r="AH38" s="21"/>
      <c r="AI38" s="3">
        <f>IF(AH38&gt;=AG38,AH38-AG38,AH38-AG38+24)</f>
        <v>0</v>
      </c>
      <c r="AJ38" s="20"/>
      <c r="AK38" s="21"/>
      <c r="AL38" s="3">
        <f>IF(AK38&gt;=AJ38,AK38-AJ38,AK38-AJ38+24)</f>
        <v>0</v>
      </c>
      <c r="AM38" s="20"/>
      <c r="AN38" s="21"/>
      <c r="AO38" s="3">
        <f>IF(AN38&gt;=AM38,AN38-AM38,AN38-AM38+24)</f>
        <v>0</v>
      </c>
      <c r="AP38" s="20"/>
      <c r="AQ38" s="21"/>
      <c r="AR38" s="3">
        <f>IF(AQ38&gt;=AP38,AQ38-AP38,AQ38-AP38+24)</f>
        <v>0</v>
      </c>
      <c r="AS38" s="20"/>
      <c r="AT38" s="21"/>
      <c r="AU38" s="3">
        <f>IF(AT38&gt;=AS38,AT38-AS38,AT38-AS38+24)</f>
        <v>0</v>
      </c>
      <c r="AV38" s="12">
        <f t="shared" si="1"/>
        <v>0</v>
      </c>
    </row>
    <row r="39" spans="1:48" ht="13.5">
      <c r="A39" s="34"/>
      <c r="B39" s="9">
        <v>1</v>
      </c>
      <c r="C39" s="22"/>
      <c r="D39" s="23"/>
      <c r="E39" s="4">
        <f>IF(D39&gt;=C39,D39-C39,D39-C39+24)</f>
        <v>0</v>
      </c>
      <c r="F39" s="22"/>
      <c r="G39" s="23"/>
      <c r="H39" s="4">
        <f>IF(G39&gt;=F39,G39-F39,G39-F39+24)</f>
        <v>0</v>
      </c>
      <c r="I39" s="22"/>
      <c r="J39" s="23"/>
      <c r="K39" s="4">
        <f>IF(J39&gt;=I39,J39-I39,J39-I39+24)</f>
        <v>0</v>
      </c>
      <c r="L39" s="22"/>
      <c r="M39" s="23"/>
      <c r="N39" s="4">
        <f>IF(M39&gt;=L39,M39-L39,M39-L39+24)</f>
        <v>0</v>
      </c>
      <c r="O39" s="22"/>
      <c r="P39" s="23"/>
      <c r="Q39" s="4">
        <f>IF(P39&gt;=O39,P39-O39,P39-O39+24)</f>
        <v>0</v>
      </c>
      <c r="R39" s="22"/>
      <c r="S39" s="23"/>
      <c r="T39" s="4">
        <f>IF(S39&gt;=R39,S39-R39,S39-R39+24)</f>
        <v>0</v>
      </c>
      <c r="U39" s="22"/>
      <c r="V39" s="23"/>
      <c r="W39" s="4">
        <f>IF(V39&gt;=U39,V39-U39,V39-U39+24)</f>
        <v>0</v>
      </c>
      <c r="X39" s="22"/>
      <c r="Y39" s="23"/>
      <c r="Z39" s="4">
        <f>IF(Y39&gt;=X39,Y39-X39,Y39-X39+24)</f>
        <v>0</v>
      </c>
      <c r="AA39" s="22"/>
      <c r="AB39" s="23"/>
      <c r="AC39" s="4">
        <f>IF(AB39&gt;=AA39,AB39-AA39,AB39-AA39+24)</f>
        <v>0</v>
      </c>
      <c r="AD39" s="22"/>
      <c r="AE39" s="23"/>
      <c r="AF39" s="4">
        <f>IF(AE39&gt;=AD39,AE39-AD39,AE39-AD39+24)</f>
        <v>0</v>
      </c>
      <c r="AG39" s="22"/>
      <c r="AH39" s="23"/>
      <c r="AI39" s="4">
        <f>IF(AH39&gt;=AG39,AH39-AG39,AH39-AG39+24)</f>
        <v>0</v>
      </c>
      <c r="AJ39" s="22"/>
      <c r="AK39" s="23"/>
      <c r="AL39" s="4">
        <f>IF(AK39&gt;=AJ39,AK39-AJ39,AK39-AJ39+24)</f>
        <v>0</v>
      </c>
      <c r="AM39" s="22"/>
      <c r="AN39" s="23"/>
      <c r="AO39" s="4">
        <f>IF(AN39&gt;=AM39,AN39-AM39,AN39-AM39+24)</f>
        <v>0</v>
      </c>
      <c r="AP39" s="22"/>
      <c r="AQ39" s="23"/>
      <c r="AR39" s="4">
        <f>IF(AQ39&gt;=AP39,AQ39-AP39,AQ39-AP39+24)</f>
        <v>0</v>
      </c>
      <c r="AS39" s="22"/>
      <c r="AT39" s="23"/>
      <c r="AU39" s="4">
        <f>IF(AT39&gt;=AS39,AT39-AS39,AT39-AS39+24)</f>
        <v>0</v>
      </c>
      <c r="AV39" s="13">
        <f t="shared" si="1"/>
        <v>0</v>
      </c>
    </row>
    <row r="40" spans="1:48" ht="13.5">
      <c r="A40" s="29">
        <v>7416</v>
      </c>
      <c r="B40" s="7" t="s">
        <v>1</v>
      </c>
      <c r="C40" s="18"/>
      <c r="D40" s="19"/>
      <c r="E40" s="28"/>
      <c r="F40" s="18"/>
      <c r="G40" s="19"/>
      <c r="H40" s="28"/>
      <c r="I40" s="18"/>
      <c r="J40" s="19"/>
      <c r="K40" s="28"/>
      <c r="L40" s="18"/>
      <c r="M40" s="19"/>
      <c r="N40" s="28"/>
      <c r="O40" s="18"/>
      <c r="P40" s="19"/>
      <c r="Q40" s="28"/>
      <c r="R40" s="18"/>
      <c r="S40" s="19"/>
      <c r="T40" s="28"/>
      <c r="U40" s="18"/>
      <c r="V40" s="19"/>
      <c r="W40" s="28"/>
      <c r="X40" s="18"/>
      <c r="Y40" s="19"/>
      <c r="Z40" s="28"/>
      <c r="AA40" s="18"/>
      <c r="AB40" s="19"/>
      <c r="AC40" s="28"/>
      <c r="AD40" s="18"/>
      <c r="AE40" s="19"/>
      <c r="AF40" s="28"/>
      <c r="AG40" s="18"/>
      <c r="AH40" s="19"/>
      <c r="AI40" s="28"/>
      <c r="AJ40" s="18"/>
      <c r="AK40" s="19"/>
      <c r="AL40" s="28"/>
      <c r="AM40" s="18"/>
      <c r="AN40" s="19"/>
      <c r="AO40" s="28"/>
      <c r="AP40" s="18"/>
      <c r="AQ40" s="19"/>
      <c r="AR40" s="28"/>
      <c r="AS40" s="18"/>
      <c r="AT40" s="19"/>
      <c r="AU40" s="28"/>
      <c r="AV40" s="11">
        <f t="shared" si="1"/>
        <v>0</v>
      </c>
    </row>
    <row r="41" spans="1:48" ht="13.5">
      <c r="A41" s="30" t="s">
        <v>24</v>
      </c>
      <c r="B41" s="8">
        <v>0.25</v>
      </c>
      <c r="C41" s="20"/>
      <c r="D41" s="21"/>
      <c r="E41" s="3">
        <f>IF(D41&gt;=C41,D41-C41,D41-C41+24)</f>
        <v>0</v>
      </c>
      <c r="F41" s="20"/>
      <c r="G41" s="21"/>
      <c r="H41" s="3">
        <f>IF(G41&gt;=F41,G41-F41,G41-F41+24)</f>
        <v>0</v>
      </c>
      <c r="I41" s="20"/>
      <c r="J41" s="21"/>
      <c r="K41" s="3">
        <f>IF(J41&gt;=I41,J41-I41,J41-I41+24)</f>
        <v>0</v>
      </c>
      <c r="L41" s="20"/>
      <c r="M41" s="21"/>
      <c r="N41" s="3">
        <f>IF(M41&gt;=L41,M41-L41,M41-L41+24)</f>
        <v>0</v>
      </c>
      <c r="O41" s="20"/>
      <c r="P41" s="21"/>
      <c r="Q41" s="3">
        <f>IF(P41&gt;=O41,P41-O41,P41-O41+24)</f>
        <v>0</v>
      </c>
      <c r="R41" s="20"/>
      <c r="S41" s="21"/>
      <c r="T41" s="3">
        <f>IF(S41&gt;=R41,S41-R41,S41-R41+24)</f>
        <v>0</v>
      </c>
      <c r="U41" s="20"/>
      <c r="V41" s="21"/>
      <c r="W41" s="3">
        <f>IF(V41&gt;=U41,V41-U41,V41-U41+24)</f>
        <v>0</v>
      </c>
      <c r="X41" s="20"/>
      <c r="Y41" s="21"/>
      <c r="Z41" s="3">
        <f>IF(Y41&gt;=X41,Y41-X41,Y41-X41+24)</f>
        <v>0</v>
      </c>
      <c r="AA41" s="20"/>
      <c r="AB41" s="21"/>
      <c r="AC41" s="3">
        <f>IF(AB41&gt;=AA41,AB41-AA41,AB41-AA41+24)</f>
        <v>0</v>
      </c>
      <c r="AD41" s="20"/>
      <c r="AE41" s="21"/>
      <c r="AF41" s="3">
        <f>IF(AE41&gt;=AD41,AE41-AD41,AE41-AD41+24)</f>
        <v>0</v>
      </c>
      <c r="AG41" s="20"/>
      <c r="AH41" s="21"/>
      <c r="AI41" s="3">
        <f>IF(AH41&gt;=AG41,AH41-AG41,AH41-AG41+24)</f>
        <v>0</v>
      </c>
      <c r="AJ41" s="20"/>
      <c r="AK41" s="21"/>
      <c r="AL41" s="3">
        <f>IF(AK41&gt;=AJ41,AK41-AJ41,AK41-AJ41+24)</f>
        <v>0</v>
      </c>
      <c r="AM41" s="20"/>
      <c r="AN41" s="21"/>
      <c r="AO41" s="3">
        <f>IF(AN41&gt;=AM41,AN41-AM41,AN41-AM41+24)</f>
        <v>0</v>
      </c>
      <c r="AP41" s="20"/>
      <c r="AQ41" s="21"/>
      <c r="AR41" s="3">
        <f>IF(AQ41&gt;=AP41,AQ41-AP41,AQ41-AP41+24)</f>
        <v>0</v>
      </c>
      <c r="AS41" s="20"/>
      <c r="AT41" s="21"/>
      <c r="AU41" s="3">
        <f>IF(AT41&gt;=AS41,AT41-AS41,AT41-AS41+24)</f>
        <v>0</v>
      </c>
      <c r="AV41" s="12">
        <f t="shared" si="1"/>
        <v>0</v>
      </c>
    </row>
    <row r="42" spans="1:48" ht="13.5">
      <c r="A42" s="31" t="s">
        <v>6</v>
      </c>
      <c r="B42" s="8">
        <v>0.5</v>
      </c>
      <c r="C42" s="20"/>
      <c r="D42" s="21"/>
      <c r="E42" s="3">
        <f>IF(D42&gt;=C42,D42-C42,D42-C42+24)</f>
        <v>0</v>
      </c>
      <c r="F42" s="20"/>
      <c r="G42" s="21"/>
      <c r="H42" s="3">
        <f>IF(G42&gt;=F42,G42-F42,G42-F42+24)</f>
        <v>0</v>
      </c>
      <c r="I42" s="20"/>
      <c r="J42" s="21"/>
      <c r="K42" s="3">
        <f>IF(J42&gt;=I42,J42-I42,J42-I42+24)</f>
        <v>0</v>
      </c>
      <c r="L42" s="20"/>
      <c r="M42" s="21"/>
      <c r="N42" s="3">
        <f>IF(M42&gt;=L42,M42-L42,M42-L42+24)</f>
        <v>0</v>
      </c>
      <c r="O42" s="20"/>
      <c r="P42" s="21"/>
      <c r="Q42" s="3">
        <f>IF(P42&gt;=O42,P42-O42,P42-O42+24)</f>
        <v>0</v>
      </c>
      <c r="R42" s="20"/>
      <c r="S42" s="21"/>
      <c r="T42" s="3">
        <f>IF(S42&gt;=R42,S42-R42,S42-R42+24)</f>
        <v>0</v>
      </c>
      <c r="U42" s="20"/>
      <c r="V42" s="21"/>
      <c r="W42" s="3">
        <f>IF(V42&gt;=U42,V42-U42,V42-U42+24)</f>
        <v>0</v>
      </c>
      <c r="X42" s="20"/>
      <c r="Y42" s="21"/>
      <c r="Z42" s="3">
        <f>IF(Y42&gt;=X42,Y42-X42,Y42-X42+24)</f>
        <v>0</v>
      </c>
      <c r="AA42" s="20"/>
      <c r="AB42" s="21"/>
      <c r="AC42" s="3">
        <f>IF(AB42&gt;=AA42,AB42-AA42,AB42-AA42+24)</f>
        <v>0</v>
      </c>
      <c r="AD42" s="20"/>
      <c r="AE42" s="21"/>
      <c r="AF42" s="3">
        <f>IF(AE42&gt;=AD42,AE42-AD42,AE42-AD42+24)</f>
        <v>0</v>
      </c>
      <c r="AG42" s="20"/>
      <c r="AH42" s="21"/>
      <c r="AI42" s="3">
        <f>IF(AH42&gt;=AG42,AH42-AG42,AH42-AG42+24)</f>
        <v>0</v>
      </c>
      <c r="AJ42" s="20"/>
      <c r="AK42" s="21"/>
      <c r="AL42" s="3">
        <f>IF(AK42&gt;=AJ42,AK42-AJ42,AK42-AJ42+24)</f>
        <v>0</v>
      </c>
      <c r="AM42" s="20"/>
      <c r="AN42" s="21"/>
      <c r="AO42" s="3">
        <f>IF(AN42&gt;=AM42,AN42-AM42,AN42-AM42+24)</f>
        <v>0</v>
      </c>
      <c r="AP42" s="20"/>
      <c r="AQ42" s="21"/>
      <c r="AR42" s="3">
        <f>IF(AQ42&gt;=AP42,AQ42-AP42,AQ42-AP42+24)</f>
        <v>0</v>
      </c>
      <c r="AS42" s="20"/>
      <c r="AT42" s="21"/>
      <c r="AU42" s="3">
        <f>IF(AT42&gt;=AS42,AT42-AS42,AT42-AS42+24)</f>
        <v>0</v>
      </c>
      <c r="AV42" s="12">
        <f t="shared" si="1"/>
        <v>0</v>
      </c>
    </row>
    <row r="43" spans="1:48" ht="13.5">
      <c r="A43" s="34"/>
      <c r="B43" s="9">
        <v>1</v>
      </c>
      <c r="C43" s="22"/>
      <c r="D43" s="23"/>
      <c r="E43" s="4">
        <f>IF(D43&gt;=C43,D43-C43,D43-C43+24)</f>
        <v>0</v>
      </c>
      <c r="F43" s="22"/>
      <c r="G43" s="23"/>
      <c r="H43" s="4">
        <f>IF(G43&gt;=F43,G43-F43,G43-F43+24)</f>
        <v>0</v>
      </c>
      <c r="I43" s="22"/>
      <c r="J43" s="23"/>
      <c r="K43" s="4">
        <f>IF(J43&gt;=I43,J43-I43,J43-I43+24)</f>
        <v>0</v>
      </c>
      <c r="L43" s="22"/>
      <c r="M43" s="23"/>
      <c r="N43" s="4">
        <f>IF(M43&gt;=L43,M43-L43,M43-L43+24)</f>
        <v>0</v>
      </c>
      <c r="O43" s="22"/>
      <c r="P43" s="23"/>
      <c r="Q43" s="4">
        <f>IF(P43&gt;=O43,P43-O43,P43-O43+24)</f>
        <v>0</v>
      </c>
      <c r="R43" s="22"/>
      <c r="S43" s="23"/>
      <c r="T43" s="4">
        <f>IF(S43&gt;=R43,S43-R43,S43-R43+24)</f>
        <v>0</v>
      </c>
      <c r="U43" s="22"/>
      <c r="V43" s="23"/>
      <c r="W43" s="4">
        <f>IF(V43&gt;=U43,V43-U43,V43-U43+24)</f>
        <v>0</v>
      </c>
      <c r="X43" s="22"/>
      <c r="Y43" s="23"/>
      <c r="Z43" s="4">
        <f>IF(Y43&gt;=X43,Y43-X43,Y43-X43+24)</f>
        <v>0</v>
      </c>
      <c r="AA43" s="22"/>
      <c r="AB43" s="23"/>
      <c r="AC43" s="4">
        <f>IF(AB43&gt;=AA43,AB43-AA43,AB43-AA43+24)</f>
        <v>0</v>
      </c>
      <c r="AD43" s="22"/>
      <c r="AE43" s="23"/>
      <c r="AF43" s="4">
        <f>IF(AE43&gt;=AD43,AE43-AD43,AE43-AD43+24)</f>
        <v>0</v>
      </c>
      <c r="AG43" s="22"/>
      <c r="AH43" s="23"/>
      <c r="AI43" s="4">
        <f>IF(AH43&gt;=AG43,AH43-AG43,AH43-AG43+24)</f>
        <v>0</v>
      </c>
      <c r="AJ43" s="22"/>
      <c r="AK43" s="23"/>
      <c r="AL43" s="4">
        <f>IF(AK43&gt;=AJ43,AK43-AJ43,AK43-AJ43+24)</f>
        <v>0</v>
      </c>
      <c r="AM43" s="22"/>
      <c r="AN43" s="23"/>
      <c r="AO43" s="4">
        <f>IF(AN43&gt;=AM43,AN43-AM43,AN43-AM43+24)</f>
        <v>0</v>
      </c>
      <c r="AP43" s="22"/>
      <c r="AQ43" s="23"/>
      <c r="AR43" s="4">
        <f>IF(AQ43&gt;=AP43,AQ43-AP43,AQ43-AP43+24)</f>
        <v>0</v>
      </c>
      <c r="AS43" s="22"/>
      <c r="AT43" s="23"/>
      <c r="AU43" s="4">
        <f>IF(AT43&gt;=AS43,AT43-AS43,AT43-AS43+24)</f>
        <v>0</v>
      </c>
      <c r="AV43" s="13">
        <f t="shared" si="1"/>
        <v>0</v>
      </c>
    </row>
    <row r="44" spans="1:48" ht="13.5">
      <c r="A44" s="29">
        <v>24413</v>
      </c>
      <c r="B44" s="7" t="s">
        <v>1</v>
      </c>
      <c r="C44" s="18"/>
      <c r="D44" s="19"/>
      <c r="E44" s="28"/>
      <c r="F44" s="18"/>
      <c r="G44" s="19"/>
      <c r="H44" s="28"/>
      <c r="I44" s="18"/>
      <c r="J44" s="19"/>
      <c r="K44" s="28"/>
      <c r="L44" s="18"/>
      <c r="M44" s="19"/>
      <c r="N44" s="28"/>
      <c r="O44" s="18"/>
      <c r="P44" s="19"/>
      <c r="Q44" s="28"/>
      <c r="R44" s="18"/>
      <c r="S44" s="19"/>
      <c r="T44" s="28"/>
      <c r="U44" s="18"/>
      <c r="V44" s="19"/>
      <c r="W44" s="28"/>
      <c r="X44" s="18"/>
      <c r="Y44" s="19"/>
      <c r="Z44" s="28"/>
      <c r="AA44" s="18"/>
      <c r="AB44" s="19"/>
      <c r="AC44" s="28"/>
      <c r="AD44" s="18"/>
      <c r="AE44" s="19"/>
      <c r="AF44" s="28"/>
      <c r="AG44" s="18"/>
      <c r="AH44" s="19"/>
      <c r="AI44" s="28"/>
      <c r="AJ44" s="18"/>
      <c r="AK44" s="19"/>
      <c r="AL44" s="28"/>
      <c r="AM44" s="18"/>
      <c r="AN44" s="19"/>
      <c r="AO44" s="28"/>
      <c r="AP44" s="18"/>
      <c r="AQ44" s="19"/>
      <c r="AR44" s="28"/>
      <c r="AS44" s="18"/>
      <c r="AT44" s="19"/>
      <c r="AU44" s="28"/>
      <c r="AV44" s="11">
        <f t="shared" si="1"/>
        <v>0</v>
      </c>
    </row>
    <row r="45" spans="1:48" ht="13.5">
      <c r="A45" s="30" t="s">
        <v>25</v>
      </c>
      <c r="B45" s="8">
        <v>0.25</v>
      </c>
      <c r="C45" s="20"/>
      <c r="D45" s="21"/>
      <c r="E45" s="3">
        <f>IF(D45&gt;=C45,D45-C45,D45-C45+24)</f>
        <v>0</v>
      </c>
      <c r="F45" s="20"/>
      <c r="G45" s="21"/>
      <c r="H45" s="3">
        <f>IF(G45&gt;=F45,G45-F45,G45-F45+24)</f>
        <v>0</v>
      </c>
      <c r="I45" s="20"/>
      <c r="J45" s="21"/>
      <c r="K45" s="3">
        <f>IF(J45&gt;=I45,J45-I45,J45-I45+24)</f>
        <v>0</v>
      </c>
      <c r="L45" s="20"/>
      <c r="M45" s="21"/>
      <c r="N45" s="3">
        <f>IF(M45&gt;=L45,M45-L45,M45-L45+24)</f>
        <v>0</v>
      </c>
      <c r="O45" s="20"/>
      <c r="P45" s="21"/>
      <c r="Q45" s="3">
        <f>IF(P45&gt;=O45,P45-O45,P45-O45+24)</f>
        <v>0</v>
      </c>
      <c r="R45" s="20"/>
      <c r="S45" s="21"/>
      <c r="T45" s="3">
        <f>IF(S45&gt;=R45,S45-R45,S45-R45+24)</f>
        <v>0</v>
      </c>
      <c r="U45" s="20"/>
      <c r="V45" s="21"/>
      <c r="W45" s="3">
        <f>IF(V45&gt;=U45,V45-U45,V45-U45+24)</f>
        <v>0</v>
      </c>
      <c r="X45" s="20"/>
      <c r="Y45" s="21"/>
      <c r="Z45" s="3">
        <f>IF(Y45&gt;=X45,Y45-X45,Y45-X45+24)</f>
        <v>0</v>
      </c>
      <c r="AA45" s="20"/>
      <c r="AB45" s="21"/>
      <c r="AC45" s="3">
        <f>IF(AB45&gt;=AA45,AB45-AA45,AB45-AA45+24)</f>
        <v>0</v>
      </c>
      <c r="AD45" s="20"/>
      <c r="AE45" s="21"/>
      <c r="AF45" s="3">
        <f>IF(AE45&gt;=AD45,AE45-AD45,AE45-AD45+24)</f>
        <v>0</v>
      </c>
      <c r="AG45" s="20"/>
      <c r="AH45" s="21"/>
      <c r="AI45" s="3">
        <f>IF(AH45&gt;=AG45,AH45-AG45,AH45-AG45+24)</f>
        <v>0</v>
      </c>
      <c r="AJ45" s="20"/>
      <c r="AK45" s="21"/>
      <c r="AL45" s="3">
        <f>IF(AK45&gt;=AJ45,AK45-AJ45,AK45-AJ45+24)</f>
        <v>0</v>
      </c>
      <c r="AM45" s="20"/>
      <c r="AN45" s="21"/>
      <c r="AO45" s="3">
        <f>IF(AN45&gt;=AM45,AN45-AM45,AN45-AM45+24)</f>
        <v>0</v>
      </c>
      <c r="AP45" s="20"/>
      <c r="AQ45" s="21"/>
      <c r="AR45" s="3">
        <f>IF(AQ45&gt;=AP45,AQ45-AP45,AQ45-AP45+24)</f>
        <v>0</v>
      </c>
      <c r="AS45" s="20"/>
      <c r="AT45" s="21"/>
      <c r="AU45" s="3">
        <f>IF(AT45&gt;=AS45,AT45-AS45,AT45-AS45+24)</f>
        <v>0</v>
      </c>
      <c r="AV45" s="12">
        <f t="shared" si="1"/>
        <v>0</v>
      </c>
    </row>
    <row r="46" spans="1:48" ht="13.5">
      <c r="A46" s="31" t="s">
        <v>3</v>
      </c>
      <c r="B46" s="8">
        <v>0.5</v>
      </c>
      <c r="C46" s="20"/>
      <c r="D46" s="21"/>
      <c r="E46" s="3">
        <f>IF(D46&gt;=C46,D46-C46,D46-C46+24)</f>
        <v>0</v>
      </c>
      <c r="F46" s="20"/>
      <c r="G46" s="21"/>
      <c r="H46" s="3">
        <f>IF(G46&gt;=F46,G46-F46,G46-F46+24)</f>
        <v>0</v>
      </c>
      <c r="I46" s="20"/>
      <c r="J46" s="21"/>
      <c r="K46" s="3">
        <f>IF(J46&gt;=I46,J46-I46,J46-I46+24)</f>
        <v>0</v>
      </c>
      <c r="L46" s="20"/>
      <c r="M46" s="21"/>
      <c r="N46" s="3">
        <f>IF(M46&gt;=L46,M46-L46,M46-L46+24)</f>
        <v>0</v>
      </c>
      <c r="O46" s="20"/>
      <c r="P46" s="21"/>
      <c r="Q46" s="3">
        <f>IF(P46&gt;=O46,P46-O46,P46-O46+24)</f>
        <v>0</v>
      </c>
      <c r="R46" s="20"/>
      <c r="S46" s="21"/>
      <c r="T46" s="3">
        <f>IF(S46&gt;=R46,S46-R46,S46-R46+24)</f>
        <v>0</v>
      </c>
      <c r="U46" s="20"/>
      <c r="V46" s="21"/>
      <c r="W46" s="3">
        <f>IF(V46&gt;=U46,V46-U46,V46-U46+24)</f>
        <v>0</v>
      </c>
      <c r="X46" s="20"/>
      <c r="Y46" s="21"/>
      <c r="Z46" s="3">
        <f>IF(Y46&gt;=X46,Y46-X46,Y46-X46+24)</f>
        <v>0</v>
      </c>
      <c r="AA46" s="20"/>
      <c r="AB46" s="21"/>
      <c r="AC46" s="3">
        <f>IF(AB46&gt;=AA46,AB46-AA46,AB46-AA46+24)</f>
        <v>0</v>
      </c>
      <c r="AD46" s="20"/>
      <c r="AE46" s="21"/>
      <c r="AF46" s="3">
        <f>IF(AE46&gt;=AD46,AE46-AD46,AE46-AD46+24)</f>
        <v>0</v>
      </c>
      <c r="AG46" s="20"/>
      <c r="AH46" s="21"/>
      <c r="AI46" s="3">
        <f>IF(AH46&gt;=AG46,AH46-AG46,AH46-AG46+24)</f>
        <v>0</v>
      </c>
      <c r="AJ46" s="20"/>
      <c r="AK46" s="21"/>
      <c r="AL46" s="3">
        <f>IF(AK46&gt;=AJ46,AK46-AJ46,AK46-AJ46+24)</f>
        <v>0</v>
      </c>
      <c r="AM46" s="20"/>
      <c r="AN46" s="21"/>
      <c r="AO46" s="3">
        <f>IF(AN46&gt;=AM46,AN46-AM46,AN46-AM46+24)</f>
        <v>0</v>
      </c>
      <c r="AP46" s="20"/>
      <c r="AQ46" s="21"/>
      <c r="AR46" s="3">
        <f>IF(AQ46&gt;=AP46,AQ46-AP46,AQ46-AP46+24)</f>
        <v>0</v>
      </c>
      <c r="AS46" s="20"/>
      <c r="AT46" s="21"/>
      <c r="AU46" s="3">
        <f>IF(AT46&gt;=AS46,AT46-AS46,AT46-AS46+24)</f>
        <v>0</v>
      </c>
      <c r="AV46" s="12">
        <f t="shared" si="1"/>
        <v>0</v>
      </c>
    </row>
    <row r="47" spans="1:48" ht="13.5">
      <c r="A47" s="34"/>
      <c r="B47" s="9">
        <v>1</v>
      </c>
      <c r="C47" s="22"/>
      <c r="D47" s="23"/>
      <c r="E47" s="4">
        <f>IF(D47&gt;=C47,D47-C47,D47-C47+24)</f>
        <v>0</v>
      </c>
      <c r="F47" s="22"/>
      <c r="G47" s="23"/>
      <c r="H47" s="4">
        <f>IF(G47&gt;=F47,G47-F47,G47-F47+24)</f>
        <v>0</v>
      </c>
      <c r="I47" s="22"/>
      <c r="J47" s="23"/>
      <c r="K47" s="4">
        <f>IF(J47&gt;=I47,J47-I47,J47-I47+24)</f>
        <v>0</v>
      </c>
      <c r="L47" s="22"/>
      <c r="M47" s="23"/>
      <c r="N47" s="4">
        <f>IF(M47&gt;=L47,M47-L47,M47-L47+24)</f>
        <v>0</v>
      </c>
      <c r="O47" s="22"/>
      <c r="P47" s="23"/>
      <c r="Q47" s="4">
        <f>IF(P47&gt;=O47,P47-O47,P47-O47+24)</f>
        <v>0</v>
      </c>
      <c r="R47" s="22"/>
      <c r="S47" s="23"/>
      <c r="T47" s="4">
        <f>IF(S47&gt;=R47,S47-R47,S47-R47+24)</f>
        <v>0</v>
      </c>
      <c r="U47" s="22"/>
      <c r="V47" s="23"/>
      <c r="W47" s="4">
        <f>IF(V47&gt;=U47,V47-U47,V47-U47+24)</f>
        <v>0</v>
      </c>
      <c r="X47" s="22"/>
      <c r="Y47" s="23"/>
      <c r="Z47" s="4">
        <f>IF(Y47&gt;=X47,Y47-X47,Y47-X47+24)</f>
        <v>0</v>
      </c>
      <c r="AA47" s="22"/>
      <c r="AB47" s="23"/>
      <c r="AC47" s="4">
        <f>IF(AB47&gt;=AA47,AB47-AA47,AB47-AA47+24)</f>
        <v>0</v>
      </c>
      <c r="AD47" s="22"/>
      <c r="AE47" s="23"/>
      <c r="AF47" s="4">
        <f>IF(AE47&gt;=AD47,AE47-AD47,AE47-AD47+24)</f>
        <v>0</v>
      </c>
      <c r="AG47" s="22"/>
      <c r="AH47" s="23"/>
      <c r="AI47" s="4">
        <f>IF(AH47&gt;=AG47,AH47-AG47,AH47-AG47+24)</f>
        <v>0</v>
      </c>
      <c r="AJ47" s="22"/>
      <c r="AK47" s="23"/>
      <c r="AL47" s="4">
        <f>IF(AK47&gt;=AJ47,AK47-AJ47,AK47-AJ47+24)</f>
        <v>0</v>
      </c>
      <c r="AM47" s="22"/>
      <c r="AN47" s="23"/>
      <c r="AO47" s="4">
        <f>IF(AN47&gt;=AM47,AN47-AM47,AN47-AM47+24)</f>
        <v>0</v>
      </c>
      <c r="AP47" s="22"/>
      <c r="AQ47" s="23"/>
      <c r="AR47" s="4">
        <f>IF(AQ47&gt;=AP47,AQ47-AP47,AQ47-AP47+24)</f>
        <v>0</v>
      </c>
      <c r="AS47" s="22"/>
      <c r="AT47" s="23"/>
      <c r="AU47" s="4">
        <f>IF(AT47&gt;=AS47,AT47-AS47,AT47-AS47+24)</f>
        <v>0</v>
      </c>
      <c r="AV47" s="13">
        <f t="shared" si="1"/>
        <v>0</v>
      </c>
    </row>
    <row r="48" spans="1:48" ht="13.5">
      <c r="A48" s="29">
        <v>25830</v>
      </c>
      <c r="B48" s="7" t="s">
        <v>1</v>
      </c>
      <c r="C48" s="18"/>
      <c r="D48" s="19"/>
      <c r="E48" s="28"/>
      <c r="F48" s="18"/>
      <c r="G48" s="19"/>
      <c r="H48" s="28"/>
      <c r="I48" s="18"/>
      <c r="J48" s="19"/>
      <c r="K48" s="28"/>
      <c r="L48" s="18"/>
      <c r="M48" s="19"/>
      <c r="N48" s="28"/>
      <c r="O48" s="18"/>
      <c r="P48" s="19"/>
      <c r="Q48" s="28"/>
      <c r="R48" s="18"/>
      <c r="S48" s="19"/>
      <c r="T48" s="28"/>
      <c r="U48" s="18"/>
      <c r="V48" s="19"/>
      <c r="W48" s="28"/>
      <c r="X48" s="18"/>
      <c r="Y48" s="19"/>
      <c r="Z48" s="28"/>
      <c r="AA48" s="18"/>
      <c r="AB48" s="19"/>
      <c r="AC48" s="28"/>
      <c r="AD48" s="18"/>
      <c r="AE48" s="19"/>
      <c r="AF48" s="28"/>
      <c r="AG48" s="18"/>
      <c r="AH48" s="19"/>
      <c r="AI48" s="28"/>
      <c r="AJ48" s="18"/>
      <c r="AK48" s="19"/>
      <c r="AL48" s="28"/>
      <c r="AM48" s="18"/>
      <c r="AN48" s="19"/>
      <c r="AO48" s="28"/>
      <c r="AP48" s="18"/>
      <c r="AQ48" s="19"/>
      <c r="AR48" s="28"/>
      <c r="AS48" s="18"/>
      <c r="AT48" s="19"/>
      <c r="AU48" s="28"/>
      <c r="AV48" s="11">
        <f t="shared" si="1"/>
        <v>0</v>
      </c>
    </row>
    <row r="49" spans="1:48" ht="13.5">
      <c r="A49" s="30" t="s">
        <v>26</v>
      </c>
      <c r="B49" s="8">
        <v>0.25</v>
      </c>
      <c r="C49" s="20"/>
      <c r="D49" s="21"/>
      <c r="E49" s="3">
        <f>IF(D49&gt;=C49,D49-C49,D49-C49+24)</f>
        <v>0</v>
      </c>
      <c r="F49" s="20"/>
      <c r="G49" s="21"/>
      <c r="H49" s="3">
        <f>IF(G49&gt;=F49,G49-F49,G49-F49+24)</f>
        <v>0</v>
      </c>
      <c r="I49" s="20"/>
      <c r="J49" s="21"/>
      <c r="K49" s="3">
        <f>IF(J49&gt;=I49,J49-I49,J49-I49+24)</f>
        <v>0</v>
      </c>
      <c r="L49" s="20"/>
      <c r="M49" s="21"/>
      <c r="N49" s="3">
        <f>IF(M49&gt;=L49,M49-L49,M49-L49+24)</f>
        <v>0</v>
      </c>
      <c r="O49" s="20"/>
      <c r="P49" s="21"/>
      <c r="Q49" s="3">
        <f>IF(P49&gt;=O49,P49-O49,P49-O49+24)</f>
        <v>0</v>
      </c>
      <c r="R49" s="20"/>
      <c r="S49" s="21"/>
      <c r="T49" s="3">
        <f>IF(S49&gt;=R49,S49-R49,S49-R49+24)</f>
        <v>0</v>
      </c>
      <c r="U49" s="20"/>
      <c r="V49" s="21"/>
      <c r="W49" s="3">
        <f>IF(V49&gt;=U49,V49-U49,V49-U49+24)</f>
        <v>0</v>
      </c>
      <c r="X49" s="20"/>
      <c r="Y49" s="21"/>
      <c r="Z49" s="3">
        <f>IF(Y49&gt;=X49,Y49-X49,Y49-X49+24)</f>
        <v>0</v>
      </c>
      <c r="AA49" s="20"/>
      <c r="AB49" s="21"/>
      <c r="AC49" s="3">
        <f>IF(AB49&gt;=AA49,AB49-AA49,AB49-AA49+24)</f>
        <v>0</v>
      </c>
      <c r="AD49" s="20"/>
      <c r="AE49" s="21"/>
      <c r="AF49" s="3">
        <f>IF(AE49&gt;=AD49,AE49-AD49,AE49-AD49+24)</f>
        <v>0</v>
      </c>
      <c r="AG49" s="20"/>
      <c r="AH49" s="21"/>
      <c r="AI49" s="3">
        <f>IF(AH49&gt;=AG49,AH49-AG49,AH49-AG49+24)</f>
        <v>0</v>
      </c>
      <c r="AJ49" s="20"/>
      <c r="AK49" s="21"/>
      <c r="AL49" s="3">
        <f>IF(AK49&gt;=AJ49,AK49-AJ49,AK49-AJ49+24)</f>
        <v>0</v>
      </c>
      <c r="AM49" s="20"/>
      <c r="AN49" s="21"/>
      <c r="AO49" s="3">
        <f>IF(AN49&gt;=AM49,AN49-AM49,AN49-AM49+24)</f>
        <v>0</v>
      </c>
      <c r="AP49" s="20"/>
      <c r="AQ49" s="21"/>
      <c r="AR49" s="3">
        <f>IF(AQ49&gt;=AP49,AQ49-AP49,AQ49-AP49+24)</f>
        <v>0</v>
      </c>
      <c r="AS49" s="20"/>
      <c r="AT49" s="21"/>
      <c r="AU49" s="3">
        <f>IF(AT49&gt;=AS49,AT49-AS49,AT49-AS49+24)</f>
        <v>0</v>
      </c>
      <c r="AV49" s="12">
        <f t="shared" si="1"/>
        <v>0</v>
      </c>
    </row>
    <row r="50" spans="1:48" ht="13.5">
      <c r="A50" s="31" t="s">
        <v>27</v>
      </c>
      <c r="B50" s="8">
        <v>0.5</v>
      </c>
      <c r="C50" s="20"/>
      <c r="D50" s="21"/>
      <c r="E50" s="3">
        <f>IF(D50&gt;=C50,D50-C50,D50-C50+24)</f>
        <v>0</v>
      </c>
      <c r="F50" s="20"/>
      <c r="G50" s="21"/>
      <c r="H50" s="3">
        <f>IF(G50&gt;=F50,G50-F50,G50-F50+24)</f>
        <v>0</v>
      </c>
      <c r="I50" s="20"/>
      <c r="J50" s="21"/>
      <c r="K50" s="3">
        <f>IF(J50&gt;=I50,J50-I50,J50-I50+24)</f>
        <v>0</v>
      </c>
      <c r="L50" s="20"/>
      <c r="M50" s="21"/>
      <c r="N50" s="3">
        <f>IF(M50&gt;=L50,M50-L50,M50-L50+24)</f>
        <v>0</v>
      </c>
      <c r="O50" s="20"/>
      <c r="P50" s="21"/>
      <c r="Q50" s="3">
        <f>IF(P50&gt;=O50,P50-O50,P50-O50+24)</f>
        <v>0</v>
      </c>
      <c r="R50" s="20"/>
      <c r="S50" s="21"/>
      <c r="T50" s="3">
        <f>IF(S50&gt;=R50,S50-R50,S50-R50+24)</f>
        <v>0</v>
      </c>
      <c r="U50" s="20"/>
      <c r="V50" s="21"/>
      <c r="W50" s="3">
        <f>IF(V50&gt;=U50,V50-U50,V50-U50+24)</f>
        <v>0</v>
      </c>
      <c r="X50" s="20"/>
      <c r="Y50" s="21"/>
      <c r="Z50" s="3">
        <f>IF(Y50&gt;=X50,Y50-X50,Y50-X50+24)</f>
        <v>0</v>
      </c>
      <c r="AA50" s="20"/>
      <c r="AB50" s="21"/>
      <c r="AC50" s="3">
        <f>IF(AB50&gt;=AA50,AB50-AA50,AB50-AA50+24)</f>
        <v>0</v>
      </c>
      <c r="AD50" s="20"/>
      <c r="AE50" s="21"/>
      <c r="AF50" s="3">
        <f>IF(AE50&gt;=AD50,AE50-AD50,AE50-AD50+24)</f>
        <v>0</v>
      </c>
      <c r="AG50" s="20"/>
      <c r="AH50" s="21"/>
      <c r="AI50" s="3">
        <f>IF(AH50&gt;=AG50,AH50-AG50,AH50-AG50+24)</f>
        <v>0</v>
      </c>
      <c r="AJ50" s="20"/>
      <c r="AK50" s="21"/>
      <c r="AL50" s="3">
        <f>IF(AK50&gt;=AJ50,AK50-AJ50,AK50-AJ50+24)</f>
        <v>0</v>
      </c>
      <c r="AM50" s="20"/>
      <c r="AN50" s="21"/>
      <c r="AO50" s="3">
        <f>IF(AN50&gt;=AM50,AN50-AM50,AN50-AM50+24)</f>
        <v>0</v>
      </c>
      <c r="AP50" s="20"/>
      <c r="AQ50" s="21"/>
      <c r="AR50" s="3">
        <f>IF(AQ50&gt;=AP50,AQ50-AP50,AQ50-AP50+24)</f>
        <v>0</v>
      </c>
      <c r="AS50" s="20"/>
      <c r="AT50" s="21"/>
      <c r="AU50" s="3">
        <f>IF(AT50&gt;=AS50,AT50-AS50,AT50-AS50+24)</f>
        <v>0</v>
      </c>
      <c r="AV50" s="12">
        <f t="shared" si="1"/>
        <v>0</v>
      </c>
    </row>
    <row r="51" spans="1:48" ht="13.5">
      <c r="A51" s="34"/>
      <c r="B51" s="9">
        <v>1</v>
      </c>
      <c r="C51" s="22"/>
      <c r="D51" s="23"/>
      <c r="E51" s="4">
        <f>IF(D51&gt;=C51,D51-C51,D51-C51+24)</f>
        <v>0</v>
      </c>
      <c r="F51" s="22"/>
      <c r="G51" s="23"/>
      <c r="H51" s="4">
        <f>IF(G51&gt;=F51,G51-F51,G51-F51+24)</f>
        <v>0</v>
      </c>
      <c r="I51" s="22"/>
      <c r="J51" s="23"/>
      <c r="K51" s="4">
        <f>IF(J51&gt;=I51,J51-I51,J51-I51+24)</f>
        <v>0</v>
      </c>
      <c r="L51" s="22"/>
      <c r="M51" s="23"/>
      <c r="N51" s="4">
        <f>IF(M51&gt;=L51,M51-L51,M51-L51+24)</f>
        <v>0</v>
      </c>
      <c r="O51" s="22"/>
      <c r="P51" s="23"/>
      <c r="Q51" s="4">
        <f>IF(P51&gt;=O51,P51-O51,P51-O51+24)</f>
        <v>0</v>
      </c>
      <c r="R51" s="22"/>
      <c r="S51" s="23"/>
      <c r="T51" s="4">
        <f>IF(S51&gt;=R51,S51-R51,S51-R51+24)</f>
        <v>0</v>
      </c>
      <c r="U51" s="22"/>
      <c r="V51" s="23"/>
      <c r="W51" s="4">
        <f>IF(V51&gt;=U51,V51-U51,V51-U51+24)</f>
        <v>0</v>
      </c>
      <c r="X51" s="22"/>
      <c r="Y51" s="23"/>
      <c r="Z51" s="4">
        <f>IF(Y51&gt;=X51,Y51-X51,Y51-X51+24)</f>
        <v>0</v>
      </c>
      <c r="AA51" s="22"/>
      <c r="AB51" s="23"/>
      <c r="AC51" s="4">
        <f>IF(AB51&gt;=AA51,AB51-AA51,AB51-AA51+24)</f>
        <v>0</v>
      </c>
      <c r="AD51" s="22"/>
      <c r="AE51" s="23"/>
      <c r="AF51" s="4">
        <f>IF(AE51&gt;=AD51,AE51-AD51,AE51-AD51+24)</f>
        <v>0</v>
      </c>
      <c r="AG51" s="22"/>
      <c r="AH51" s="23"/>
      <c r="AI51" s="4">
        <f>IF(AH51&gt;=AG51,AH51-AG51,AH51-AG51+24)</f>
        <v>0</v>
      </c>
      <c r="AJ51" s="22"/>
      <c r="AK51" s="23"/>
      <c r="AL51" s="4">
        <f>IF(AK51&gt;=AJ51,AK51-AJ51,AK51-AJ51+24)</f>
        <v>0</v>
      </c>
      <c r="AM51" s="22"/>
      <c r="AN51" s="23"/>
      <c r="AO51" s="4">
        <f>IF(AN51&gt;=AM51,AN51-AM51,AN51-AM51+24)</f>
        <v>0</v>
      </c>
      <c r="AP51" s="22"/>
      <c r="AQ51" s="23"/>
      <c r="AR51" s="4">
        <f>IF(AQ51&gt;=AP51,AQ51-AP51,AQ51-AP51+24)</f>
        <v>0</v>
      </c>
      <c r="AS51" s="22"/>
      <c r="AT51" s="23"/>
      <c r="AU51" s="4">
        <f>IF(AT51&gt;=AS51,AT51-AS51,AT51-AS51+24)</f>
        <v>0</v>
      </c>
      <c r="AV51" s="13">
        <f t="shared" si="1"/>
        <v>0</v>
      </c>
    </row>
    <row r="52" spans="1:48" ht="13.5">
      <c r="A52" s="29">
        <v>29447</v>
      </c>
      <c r="B52" s="7" t="s">
        <v>1</v>
      </c>
      <c r="C52" s="18"/>
      <c r="D52" s="19"/>
      <c r="E52" s="28"/>
      <c r="F52" s="18"/>
      <c r="G52" s="19"/>
      <c r="H52" s="28"/>
      <c r="I52" s="18"/>
      <c r="J52" s="19"/>
      <c r="K52" s="28"/>
      <c r="L52" s="18"/>
      <c r="M52" s="19"/>
      <c r="N52" s="28"/>
      <c r="O52" s="18"/>
      <c r="P52" s="19"/>
      <c r="Q52" s="28"/>
      <c r="R52" s="18"/>
      <c r="S52" s="19"/>
      <c r="T52" s="28"/>
      <c r="U52" s="18"/>
      <c r="V52" s="19"/>
      <c r="W52" s="28"/>
      <c r="X52" s="18"/>
      <c r="Y52" s="19"/>
      <c r="Z52" s="28"/>
      <c r="AA52" s="18"/>
      <c r="AB52" s="19"/>
      <c r="AC52" s="28"/>
      <c r="AD52" s="18"/>
      <c r="AE52" s="19"/>
      <c r="AF52" s="28"/>
      <c r="AG52" s="18"/>
      <c r="AH52" s="19"/>
      <c r="AI52" s="28"/>
      <c r="AJ52" s="18"/>
      <c r="AK52" s="19"/>
      <c r="AL52" s="28"/>
      <c r="AM52" s="18"/>
      <c r="AN52" s="19"/>
      <c r="AO52" s="28"/>
      <c r="AP52" s="18"/>
      <c r="AQ52" s="19"/>
      <c r="AR52" s="28"/>
      <c r="AS52" s="18"/>
      <c r="AT52" s="19"/>
      <c r="AU52" s="28"/>
      <c r="AV52" s="11">
        <f t="shared" si="1"/>
        <v>0</v>
      </c>
    </row>
    <row r="53" spans="1:48" ht="13.5">
      <c r="A53" s="30" t="s">
        <v>28</v>
      </c>
      <c r="B53" s="8">
        <v>0.25</v>
      </c>
      <c r="C53" s="20"/>
      <c r="D53" s="21"/>
      <c r="E53" s="3">
        <f>IF(D53&gt;=C53,D53-C53,D53-C53+24)</f>
        <v>0</v>
      </c>
      <c r="F53" s="20"/>
      <c r="G53" s="21"/>
      <c r="H53" s="3">
        <f>IF(G53&gt;=F53,G53-F53,G53-F53+24)</f>
        <v>0</v>
      </c>
      <c r="I53" s="20"/>
      <c r="J53" s="21"/>
      <c r="K53" s="3">
        <f>IF(J53&gt;=I53,J53-I53,J53-I53+24)</f>
        <v>0</v>
      </c>
      <c r="L53" s="20"/>
      <c r="M53" s="21"/>
      <c r="N53" s="3">
        <f>IF(M53&gt;=L53,M53-L53,M53-L53+24)</f>
        <v>0</v>
      </c>
      <c r="O53" s="20"/>
      <c r="P53" s="21"/>
      <c r="Q53" s="3">
        <f>IF(P53&gt;=O53,P53-O53,P53-O53+24)</f>
        <v>0</v>
      </c>
      <c r="R53" s="20"/>
      <c r="S53" s="21"/>
      <c r="T53" s="3">
        <f>IF(S53&gt;=R53,S53-R53,S53-R53+24)</f>
        <v>0</v>
      </c>
      <c r="U53" s="20"/>
      <c r="V53" s="21"/>
      <c r="W53" s="3">
        <f>IF(V53&gt;=U53,V53-U53,V53-U53+24)</f>
        <v>0</v>
      </c>
      <c r="X53" s="20"/>
      <c r="Y53" s="21"/>
      <c r="Z53" s="3">
        <f>IF(Y53&gt;=X53,Y53-X53,Y53-X53+24)</f>
        <v>0</v>
      </c>
      <c r="AA53" s="20"/>
      <c r="AB53" s="21"/>
      <c r="AC53" s="3">
        <f>IF(AB53&gt;=AA53,AB53-AA53,AB53-AA53+24)</f>
        <v>0</v>
      </c>
      <c r="AD53" s="20"/>
      <c r="AE53" s="21"/>
      <c r="AF53" s="3">
        <f>IF(AE53&gt;=AD53,AE53-AD53,AE53-AD53+24)</f>
        <v>0</v>
      </c>
      <c r="AG53" s="20"/>
      <c r="AH53" s="21"/>
      <c r="AI53" s="3">
        <f>IF(AH53&gt;=AG53,AH53-AG53,AH53-AG53+24)</f>
        <v>0</v>
      </c>
      <c r="AJ53" s="20"/>
      <c r="AK53" s="21"/>
      <c r="AL53" s="3">
        <f>IF(AK53&gt;=AJ53,AK53-AJ53,AK53-AJ53+24)</f>
        <v>0</v>
      </c>
      <c r="AM53" s="20"/>
      <c r="AN53" s="21"/>
      <c r="AO53" s="3">
        <f>IF(AN53&gt;=AM53,AN53-AM53,AN53-AM53+24)</f>
        <v>0</v>
      </c>
      <c r="AP53" s="20"/>
      <c r="AQ53" s="21"/>
      <c r="AR53" s="3">
        <f>IF(AQ53&gt;=AP53,AQ53-AP53,AQ53-AP53+24)</f>
        <v>0</v>
      </c>
      <c r="AS53" s="20"/>
      <c r="AT53" s="21"/>
      <c r="AU53" s="3">
        <f>IF(AT53&gt;=AS53,AT53-AS53,AT53-AS53+24)</f>
        <v>0</v>
      </c>
      <c r="AV53" s="12">
        <f t="shared" si="1"/>
        <v>0</v>
      </c>
    </row>
    <row r="54" spans="1:48" ht="13.5">
      <c r="A54" s="31" t="s">
        <v>3</v>
      </c>
      <c r="B54" s="8">
        <v>0.5</v>
      </c>
      <c r="C54" s="20"/>
      <c r="D54" s="21"/>
      <c r="E54" s="3">
        <f>IF(D54&gt;=C54,D54-C54,D54-C54+24)</f>
        <v>0</v>
      </c>
      <c r="F54" s="20"/>
      <c r="G54" s="21"/>
      <c r="H54" s="3">
        <f>IF(G54&gt;=F54,G54-F54,G54-F54+24)</f>
        <v>0</v>
      </c>
      <c r="I54" s="20"/>
      <c r="J54" s="21"/>
      <c r="K54" s="3">
        <f>IF(J54&gt;=I54,J54-I54,J54-I54+24)</f>
        <v>0</v>
      </c>
      <c r="L54" s="20"/>
      <c r="M54" s="21"/>
      <c r="N54" s="3">
        <f>IF(M54&gt;=L54,M54-L54,M54-L54+24)</f>
        <v>0</v>
      </c>
      <c r="O54" s="20"/>
      <c r="P54" s="21"/>
      <c r="Q54" s="3">
        <f>IF(P54&gt;=O54,P54-O54,P54-O54+24)</f>
        <v>0</v>
      </c>
      <c r="R54" s="20"/>
      <c r="S54" s="21"/>
      <c r="T54" s="3">
        <f>IF(S54&gt;=R54,S54-R54,S54-R54+24)</f>
        <v>0</v>
      </c>
      <c r="U54" s="20"/>
      <c r="V54" s="21"/>
      <c r="W54" s="3">
        <f>IF(V54&gt;=U54,V54-U54,V54-U54+24)</f>
        <v>0</v>
      </c>
      <c r="X54" s="20"/>
      <c r="Y54" s="21"/>
      <c r="Z54" s="3">
        <f>IF(Y54&gt;=X54,Y54-X54,Y54-X54+24)</f>
        <v>0</v>
      </c>
      <c r="AA54" s="20"/>
      <c r="AB54" s="21"/>
      <c r="AC54" s="3">
        <f>IF(AB54&gt;=AA54,AB54-AA54,AB54-AA54+24)</f>
        <v>0</v>
      </c>
      <c r="AD54" s="20"/>
      <c r="AE54" s="21"/>
      <c r="AF54" s="3">
        <f>IF(AE54&gt;=AD54,AE54-AD54,AE54-AD54+24)</f>
        <v>0</v>
      </c>
      <c r="AG54" s="20"/>
      <c r="AH54" s="21"/>
      <c r="AI54" s="3">
        <f>IF(AH54&gt;=AG54,AH54-AG54,AH54-AG54+24)</f>
        <v>0</v>
      </c>
      <c r="AJ54" s="20"/>
      <c r="AK54" s="21"/>
      <c r="AL54" s="3">
        <f>IF(AK54&gt;=AJ54,AK54-AJ54,AK54-AJ54+24)</f>
        <v>0</v>
      </c>
      <c r="AM54" s="20"/>
      <c r="AN54" s="21"/>
      <c r="AO54" s="3">
        <f>IF(AN54&gt;=AM54,AN54-AM54,AN54-AM54+24)</f>
        <v>0</v>
      </c>
      <c r="AP54" s="20"/>
      <c r="AQ54" s="21"/>
      <c r="AR54" s="3">
        <f>IF(AQ54&gt;=AP54,AQ54-AP54,AQ54-AP54+24)</f>
        <v>0</v>
      </c>
      <c r="AS54" s="20"/>
      <c r="AT54" s="21"/>
      <c r="AU54" s="3">
        <f>IF(AT54&gt;=AS54,AT54-AS54,AT54-AS54+24)</f>
        <v>0</v>
      </c>
      <c r="AV54" s="12">
        <f t="shared" si="1"/>
        <v>0</v>
      </c>
    </row>
    <row r="55" spans="1:48" ht="13.5">
      <c r="A55" s="34"/>
      <c r="B55" s="9">
        <v>1</v>
      </c>
      <c r="C55" s="22"/>
      <c r="D55" s="23"/>
      <c r="E55" s="4">
        <f>IF(D55&gt;=C55,D55-C55,D55-C55+24)</f>
        <v>0</v>
      </c>
      <c r="F55" s="22"/>
      <c r="G55" s="23"/>
      <c r="H55" s="4">
        <f>IF(G55&gt;=F55,G55-F55,G55-F55+24)</f>
        <v>0</v>
      </c>
      <c r="I55" s="22"/>
      <c r="J55" s="23"/>
      <c r="K55" s="4">
        <f>IF(J55&gt;=I55,J55-I55,J55-I55+24)</f>
        <v>0</v>
      </c>
      <c r="L55" s="22"/>
      <c r="M55" s="23"/>
      <c r="N55" s="4">
        <f>IF(M55&gt;=L55,M55-L55,M55-L55+24)</f>
        <v>0</v>
      </c>
      <c r="O55" s="22"/>
      <c r="P55" s="23"/>
      <c r="Q55" s="4">
        <f>IF(P55&gt;=O55,P55-O55,P55-O55+24)</f>
        <v>0</v>
      </c>
      <c r="R55" s="22"/>
      <c r="S55" s="23"/>
      <c r="T55" s="4">
        <f>IF(S55&gt;=R55,S55-R55,S55-R55+24)</f>
        <v>0</v>
      </c>
      <c r="U55" s="22"/>
      <c r="V55" s="23"/>
      <c r="W55" s="4">
        <f>IF(V55&gt;=U55,V55-U55,V55-U55+24)</f>
        <v>0</v>
      </c>
      <c r="X55" s="22"/>
      <c r="Y55" s="23"/>
      <c r="Z55" s="4">
        <f>IF(Y55&gt;=X55,Y55-X55,Y55-X55+24)</f>
        <v>0</v>
      </c>
      <c r="AA55" s="22"/>
      <c r="AB55" s="23"/>
      <c r="AC55" s="4">
        <f>IF(AB55&gt;=AA55,AB55-AA55,AB55-AA55+24)</f>
        <v>0</v>
      </c>
      <c r="AD55" s="22"/>
      <c r="AE55" s="23"/>
      <c r="AF55" s="4">
        <f>IF(AE55&gt;=AD55,AE55-AD55,AE55-AD55+24)</f>
        <v>0</v>
      </c>
      <c r="AG55" s="22"/>
      <c r="AH55" s="23"/>
      <c r="AI55" s="4">
        <f>IF(AH55&gt;=AG55,AH55-AG55,AH55-AG55+24)</f>
        <v>0</v>
      </c>
      <c r="AJ55" s="22"/>
      <c r="AK55" s="23"/>
      <c r="AL55" s="4">
        <f>IF(AK55&gt;=AJ55,AK55-AJ55,AK55-AJ55+24)</f>
        <v>0</v>
      </c>
      <c r="AM55" s="22"/>
      <c r="AN55" s="23"/>
      <c r="AO55" s="4">
        <f>IF(AN55&gt;=AM55,AN55-AM55,AN55-AM55+24)</f>
        <v>0</v>
      </c>
      <c r="AP55" s="22"/>
      <c r="AQ55" s="23"/>
      <c r="AR55" s="4">
        <f>IF(AQ55&gt;=AP55,AQ55-AP55,AQ55-AP55+24)</f>
        <v>0</v>
      </c>
      <c r="AS55" s="22"/>
      <c r="AT55" s="23"/>
      <c r="AU55" s="4">
        <f>IF(AT55&gt;=AS55,AT55-AS55,AT55-AS55+24)</f>
        <v>0</v>
      </c>
      <c r="AV55" s="13">
        <f t="shared" si="1"/>
        <v>0</v>
      </c>
    </row>
    <row r="56" spans="1:48" ht="13.5">
      <c r="A56" s="29">
        <v>5454</v>
      </c>
      <c r="B56" s="7" t="s">
        <v>1</v>
      </c>
      <c r="C56" s="18"/>
      <c r="D56" s="19"/>
      <c r="E56" s="28"/>
      <c r="F56" s="18"/>
      <c r="G56" s="19"/>
      <c r="H56" s="28"/>
      <c r="I56" s="18"/>
      <c r="J56" s="19"/>
      <c r="K56" s="28"/>
      <c r="L56" s="18"/>
      <c r="M56" s="19"/>
      <c r="N56" s="28"/>
      <c r="O56" s="18"/>
      <c r="P56" s="19"/>
      <c r="Q56" s="28"/>
      <c r="R56" s="18"/>
      <c r="S56" s="19"/>
      <c r="T56" s="28"/>
      <c r="U56" s="18"/>
      <c r="V56" s="19"/>
      <c r="W56" s="28"/>
      <c r="X56" s="18"/>
      <c r="Y56" s="19"/>
      <c r="Z56" s="28"/>
      <c r="AA56" s="18"/>
      <c r="AB56" s="19"/>
      <c r="AC56" s="28"/>
      <c r="AD56" s="18"/>
      <c r="AE56" s="19"/>
      <c r="AF56" s="28"/>
      <c r="AG56" s="18"/>
      <c r="AH56" s="19"/>
      <c r="AI56" s="28"/>
      <c r="AJ56" s="18"/>
      <c r="AK56" s="19"/>
      <c r="AL56" s="28"/>
      <c r="AM56" s="18"/>
      <c r="AN56" s="19"/>
      <c r="AO56" s="28"/>
      <c r="AP56" s="18"/>
      <c r="AQ56" s="19"/>
      <c r="AR56" s="28"/>
      <c r="AS56" s="18"/>
      <c r="AT56" s="19"/>
      <c r="AU56" s="28"/>
      <c r="AV56" s="11">
        <f t="shared" si="1"/>
        <v>0</v>
      </c>
    </row>
    <row r="57" spans="1:48" ht="13.5">
      <c r="A57" s="30" t="s">
        <v>29</v>
      </c>
      <c r="B57" s="8">
        <v>0.25</v>
      </c>
      <c r="C57" s="20"/>
      <c r="D57" s="21"/>
      <c r="E57" s="3">
        <f>IF(D57&gt;=C57,D57-C57,D57-C57+24)</f>
        <v>0</v>
      </c>
      <c r="F57" s="20"/>
      <c r="G57" s="21"/>
      <c r="H57" s="3">
        <f>IF(G57&gt;=F57,G57-F57,G57-F57+24)</f>
        <v>0</v>
      </c>
      <c r="I57" s="20"/>
      <c r="J57" s="21"/>
      <c r="K57" s="3">
        <f>IF(J57&gt;=I57,J57-I57,J57-I57+24)</f>
        <v>0</v>
      </c>
      <c r="L57" s="20"/>
      <c r="M57" s="21"/>
      <c r="N57" s="3">
        <f>IF(M57&gt;=L57,M57-L57,M57-L57+24)</f>
        <v>0</v>
      </c>
      <c r="O57" s="20"/>
      <c r="P57" s="21"/>
      <c r="Q57" s="3">
        <f>IF(P57&gt;=O57,P57-O57,P57-O57+24)</f>
        <v>0</v>
      </c>
      <c r="R57" s="20"/>
      <c r="S57" s="21"/>
      <c r="T57" s="3">
        <f>IF(S57&gt;=R57,S57-R57,S57-R57+24)</f>
        <v>0</v>
      </c>
      <c r="U57" s="20"/>
      <c r="V57" s="21"/>
      <c r="W57" s="3">
        <f>IF(V57&gt;=U57,V57-U57,V57-U57+24)</f>
        <v>0</v>
      </c>
      <c r="X57" s="20"/>
      <c r="Y57" s="21"/>
      <c r="Z57" s="3">
        <f>IF(Y57&gt;=X57,Y57-X57,Y57-X57+24)</f>
        <v>0</v>
      </c>
      <c r="AA57" s="20"/>
      <c r="AB57" s="21"/>
      <c r="AC57" s="3">
        <f>IF(AB57&gt;=AA57,AB57-AA57,AB57-AA57+24)</f>
        <v>0</v>
      </c>
      <c r="AD57" s="20"/>
      <c r="AE57" s="21"/>
      <c r="AF57" s="3">
        <f>IF(AE57&gt;=AD57,AE57-AD57,AE57-AD57+24)</f>
        <v>0</v>
      </c>
      <c r="AG57" s="20"/>
      <c r="AH57" s="21"/>
      <c r="AI57" s="3">
        <f>IF(AH57&gt;=AG57,AH57-AG57,AH57-AG57+24)</f>
        <v>0</v>
      </c>
      <c r="AJ57" s="20"/>
      <c r="AK57" s="21"/>
      <c r="AL57" s="3">
        <f>IF(AK57&gt;=AJ57,AK57-AJ57,AK57-AJ57+24)</f>
        <v>0</v>
      </c>
      <c r="AM57" s="20"/>
      <c r="AN57" s="21"/>
      <c r="AO57" s="3">
        <f>IF(AN57&gt;=AM57,AN57-AM57,AN57-AM57+24)</f>
        <v>0</v>
      </c>
      <c r="AP57" s="20"/>
      <c r="AQ57" s="21"/>
      <c r="AR57" s="3">
        <f>IF(AQ57&gt;=AP57,AQ57-AP57,AQ57-AP57+24)</f>
        <v>0</v>
      </c>
      <c r="AS57" s="20"/>
      <c r="AT57" s="21"/>
      <c r="AU57" s="3">
        <f>IF(AT57&gt;=AS57,AT57-AS57,AT57-AS57+24)</f>
        <v>0</v>
      </c>
      <c r="AV57" s="12">
        <f t="shared" si="1"/>
        <v>0</v>
      </c>
    </row>
    <row r="58" spans="1:48" ht="13.5">
      <c r="A58" s="31" t="s">
        <v>30</v>
      </c>
      <c r="B58" s="8">
        <v>0.5</v>
      </c>
      <c r="C58" s="20"/>
      <c r="D58" s="21"/>
      <c r="E58" s="3">
        <f>IF(D58&gt;=C58,D58-C58,D58-C58+24)</f>
        <v>0</v>
      </c>
      <c r="F58" s="20"/>
      <c r="G58" s="21"/>
      <c r="H58" s="3">
        <f>IF(G58&gt;=F58,G58-F58,G58-F58+24)</f>
        <v>0</v>
      </c>
      <c r="I58" s="20"/>
      <c r="J58" s="21"/>
      <c r="K58" s="3">
        <f>IF(J58&gt;=I58,J58-I58,J58-I58+24)</f>
        <v>0</v>
      </c>
      <c r="L58" s="20"/>
      <c r="M58" s="21"/>
      <c r="N58" s="3">
        <f>IF(M58&gt;=L58,M58-L58,M58-L58+24)</f>
        <v>0</v>
      </c>
      <c r="O58" s="20"/>
      <c r="P58" s="21"/>
      <c r="Q58" s="3">
        <f>IF(P58&gt;=O58,P58-O58,P58-O58+24)</f>
        <v>0</v>
      </c>
      <c r="R58" s="20"/>
      <c r="S58" s="21"/>
      <c r="T58" s="3">
        <f>IF(S58&gt;=R58,S58-R58,S58-R58+24)</f>
        <v>0</v>
      </c>
      <c r="U58" s="20"/>
      <c r="V58" s="21"/>
      <c r="W58" s="3">
        <f>IF(V58&gt;=U58,V58-U58,V58-U58+24)</f>
        <v>0</v>
      </c>
      <c r="X58" s="20"/>
      <c r="Y58" s="21"/>
      <c r="Z58" s="3">
        <f>IF(Y58&gt;=X58,Y58-X58,Y58-X58+24)</f>
        <v>0</v>
      </c>
      <c r="AA58" s="20"/>
      <c r="AB58" s="21"/>
      <c r="AC58" s="3">
        <f>IF(AB58&gt;=AA58,AB58-AA58,AB58-AA58+24)</f>
        <v>0</v>
      </c>
      <c r="AD58" s="20"/>
      <c r="AE58" s="21"/>
      <c r="AF58" s="3">
        <f>IF(AE58&gt;=AD58,AE58-AD58,AE58-AD58+24)</f>
        <v>0</v>
      </c>
      <c r="AG58" s="20"/>
      <c r="AH58" s="21"/>
      <c r="AI58" s="3">
        <f>IF(AH58&gt;=AG58,AH58-AG58,AH58-AG58+24)</f>
        <v>0</v>
      </c>
      <c r="AJ58" s="20"/>
      <c r="AK58" s="21"/>
      <c r="AL58" s="3">
        <f>IF(AK58&gt;=AJ58,AK58-AJ58,AK58-AJ58+24)</f>
        <v>0</v>
      </c>
      <c r="AM58" s="20"/>
      <c r="AN58" s="21"/>
      <c r="AO58" s="3">
        <f>IF(AN58&gt;=AM58,AN58-AM58,AN58-AM58+24)</f>
        <v>0</v>
      </c>
      <c r="AP58" s="20"/>
      <c r="AQ58" s="21"/>
      <c r="AR58" s="3">
        <f>IF(AQ58&gt;=AP58,AQ58-AP58,AQ58-AP58+24)</f>
        <v>0</v>
      </c>
      <c r="AS58" s="20"/>
      <c r="AT58" s="21"/>
      <c r="AU58" s="3">
        <f>IF(AT58&gt;=AS58,AT58-AS58,AT58-AS58+24)</f>
        <v>0</v>
      </c>
      <c r="AV58" s="12">
        <f t="shared" si="1"/>
        <v>0</v>
      </c>
    </row>
    <row r="59" spans="1:48" ht="13.5">
      <c r="A59" s="34"/>
      <c r="B59" s="9">
        <v>1</v>
      </c>
      <c r="C59" s="22"/>
      <c r="D59" s="23"/>
      <c r="E59" s="4">
        <f>IF(D59&gt;=C59,D59-C59,D59-C59+24)</f>
        <v>0</v>
      </c>
      <c r="F59" s="22"/>
      <c r="G59" s="23"/>
      <c r="H59" s="4">
        <f>IF(G59&gt;=F59,G59-F59,G59-F59+24)</f>
        <v>0</v>
      </c>
      <c r="I59" s="22"/>
      <c r="J59" s="23"/>
      <c r="K59" s="4">
        <f>IF(J59&gt;=I59,J59-I59,J59-I59+24)</f>
        <v>0</v>
      </c>
      <c r="L59" s="22"/>
      <c r="M59" s="23"/>
      <c r="N59" s="4">
        <f>IF(M59&gt;=L59,M59-L59,M59-L59+24)</f>
        <v>0</v>
      </c>
      <c r="O59" s="22"/>
      <c r="P59" s="23"/>
      <c r="Q59" s="4">
        <f>IF(P59&gt;=O59,P59-O59,P59-O59+24)</f>
        <v>0</v>
      </c>
      <c r="R59" s="22"/>
      <c r="S59" s="23"/>
      <c r="T59" s="4">
        <f>IF(S59&gt;=R59,S59-R59,S59-R59+24)</f>
        <v>0</v>
      </c>
      <c r="U59" s="22"/>
      <c r="V59" s="23"/>
      <c r="W59" s="4">
        <f>IF(V59&gt;=U59,V59-U59,V59-U59+24)</f>
        <v>0</v>
      </c>
      <c r="X59" s="22"/>
      <c r="Y59" s="23"/>
      <c r="Z59" s="4">
        <f>IF(Y59&gt;=X59,Y59-X59,Y59-X59+24)</f>
        <v>0</v>
      </c>
      <c r="AA59" s="22"/>
      <c r="AB59" s="23"/>
      <c r="AC59" s="4">
        <f>IF(AB59&gt;=AA59,AB59-AA59,AB59-AA59+24)</f>
        <v>0</v>
      </c>
      <c r="AD59" s="22"/>
      <c r="AE59" s="23"/>
      <c r="AF59" s="4">
        <f>IF(AE59&gt;=AD59,AE59-AD59,AE59-AD59+24)</f>
        <v>0</v>
      </c>
      <c r="AG59" s="22"/>
      <c r="AH59" s="23"/>
      <c r="AI59" s="4">
        <f>IF(AH59&gt;=AG59,AH59-AG59,AH59-AG59+24)</f>
        <v>0</v>
      </c>
      <c r="AJ59" s="22"/>
      <c r="AK59" s="23"/>
      <c r="AL59" s="4">
        <f>IF(AK59&gt;=AJ59,AK59-AJ59,AK59-AJ59+24)</f>
        <v>0</v>
      </c>
      <c r="AM59" s="22"/>
      <c r="AN59" s="23"/>
      <c r="AO59" s="4">
        <f>IF(AN59&gt;=AM59,AN59-AM59,AN59-AM59+24)</f>
        <v>0</v>
      </c>
      <c r="AP59" s="22"/>
      <c r="AQ59" s="23"/>
      <c r="AR59" s="4">
        <f>IF(AQ59&gt;=AP59,AQ59-AP59,AQ59-AP59+24)</f>
        <v>0</v>
      </c>
      <c r="AS59" s="22"/>
      <c r="AT59" s="23"/>
      <c r="AU59" s="4">
        <f>IF(AT59&gt;=AS59,AT59-AS59,AT59-AS59+24)</f>
        <v>0</v>
      </c>
      <c r="AV59" s="13">
        <f t="shared" si="1"/>
        <v>0</v>
      </c>
    </row>
    <row r="60" spans="1:48" ht="13.5">
      <c r="A60" s="29">
        <v>19448</v>
      </c>
      <c r="B60" s="7" t="s">
        <v>1</v>
      </c>
      <c r="C60" s="18"/>
      <c r="D60" s="19"/>
      <c r="E60" s="28"/>
      <c r="F60" s="18"/>
      <c r="G60" s="19"/>
      <c r="H60" s="28"/>
      <c r="I60" s="18"/>
      <c r="J60" s="19"/>
      <c r="K60" s="28"/>
      <c r="L60" s="18"/>
      <c r="M60" s="19"/>
      <c r="N60" s="28"/>
      <c r="O60" s="18"/>
      <c r="P60" s="19"/>
      <c r="Q60" s="28"/>
      <c r="R60" s="18"/>
      <c r="S60" s="19"/>
      <c r="T60" s="28"/>
      <c r="U60" s="18"/>
      <c r="V60" s="19"/>
      <c r="W60" s="28"/>
      <c r="X60" s="18"/>
      <c r="Y60" s="19"/>
      <c r="Z60" s="28"/>
      <c r="AA60" s="18"/>
      <c r="AB60" s="19"/>
      <c r="AC60" s="28"/>
      <c r="AD60" s="18"/>
      <c r="AE60" s="19"/>
      <c r="AF60" s="28"/>
      <c r="AG60" s="18"/>
      <c r="AH60" s="19"/>
      <c r="AI60" s="28"/>
      <c r="AJ60" s="18"/>
      <c r="AK60" s="19"/>
      <c r="AL60" s="28"/>
      <c r="AM60" s="18"/>
      <c r="AN60" s="19"/>
      <c r="AO60" s="28"/>
      <c r="AP60" s="18"/>
      <c r="AQ60" s="19"/>
      <c r="AR60" s="28"/>
      <c r="AS60" s="18"/>
      <c r="AT60" s="19"/>
      <c r="AU60" s="28"/>
      <c r="AV60" s="11">
        <f t="shared" si="1"/>
        <v>0</v>
      </c>
    </row>
    <row r="61" spans="1:48" ht="13.5">
      <c r="A61" s="30" t="s">
        <v>31</v>
      </c>
      <c r="B61" s="8">
        <v>0.25</v>
      </c>
      <c r="C61" s="20"/>
      <c r="D61" s="21"/>
      <c r="E61" s="3">
        <f>IF(D61&gt;=C61,D61-C61,D61-C61+24)</f>
        <v>0</v>
      </c>
      <c r="F61" s="20"/>
      <c r="G61" s="21"/>
      <c r="H61" s="3">
        <f>IF(G61&gt;=F61,G61-F61,G61-F61+24)</f>
        <v>0</v>
      </c>
      <c r="I61" s="20"/>
      <c r="J61" s="21"/>
      <c r="K61" s="3">
        <f>IF(J61&gt;=I61,J61-I61,J61-I61+24)</f>
        <v>0</v>
      </c>
      <c r="L61" s="20"/>
      <c r="M61" s="21"/>
      <c r="N61" s="3">
        <f>IF(M61&gt;=L61,M61-L61,M61-L61+24)</f>
        <v>0</v>
      </c>
      <c r="O61" s="20"/>
      <c r="P61" s="21"/>
      <c r="Q61" s="3">
        <f>IF(P61&gt;=O61,P61-O61,P61-O61+24)</f>
        <v>0</v>
      </c>
      <c r="R61" s="20"/>
      <c r="S61" s="21"/>
      <c r="T61" s="3">
        <f>IF(S61&gt;=R61,S61-R61,S61-R61+24)</f>
        <v>0</v>
      </c>
      <c r="U61" s="20"/>
      <c r="V61" s="21"/>
      <c r="W61" s="3">
        <f>IF(V61&gt;=U61,V61-U61,V61-U61+24)</f>
        <v>0</v>
      </c>
      <c r="X61" s="20"/>
      <c r="Y61" s="21"/>
      <c r="Z61" s="3">
        <f>IF(Y61&gt;=X61,Y61-X61,Y61-X61+24)</f>
        <v>0</v>
      </c>
      <c r="AA61" s="20"/>
      <c r="AB61" s="21"/>
      <c r="AC61" s="3">
        <f>IF(AB61&gt;=AA61,AB61-AA61,AB61-AA61+24)</f>
        <v>0</v>
      </c>
      <c r="AD61" s="20"/>
      <c r="AE61" s="21"/>
      <c r="AF61" s="3">
        <f>IF(AE61&gt;=AD61,AE61-AD61,AE61-AD61+24)</f>
        <v>0</v>
      </c>
      <c r="AG61" s="20"/>
      <c r="AH61" s="21"/>
      <c r="AI61" s="3">
        <f>IF(AH61&gt;=AG61,AH61-AG61,AH61-AG61+24)</f>
        <v>0</v>
      </c>
      <c r="AJ61" s="20"/>
      <c r="AK61" s="21"/>
      <c r="AL61" s="3">
        <f>IF(AK61&gt;=AJ61,AK61-AJ61,AK61-AJ61+24)</f>
        <v>0</v>
      </c>
      <c r="AM61" s="20"/>
      <c r="AN61" s="21"/>
      <c r="AO61" s="3">
        <f>IF(AN61&gt;=AM61,AN61-AM61,AN61-AM61+24)</f>
        <v>0</v>
      </c>
      <c r="AP61" s="20"/>
      <c r="AQ61" s="21"/>
      <c r="AR61" s="3">
        <f>IF(AQ61&gt;=AP61,AQ61-AP61,AQ61-AP61+24)</f>
        <v>0</v>
      </c>
      <c r="AS61" s="20"/>
      <c r="AT61" s="21"/>
      <c r="AU61" s="3">
        <f>IF(AT61&gt;=AS61,AT61-AS61,AT61-AS61+24)</f>
        <v>0</v>
      </c>
      <c r="AV61" s="12">
        <f t="shared" si="1"/>
        <v>0</v>
      </c>
    </row>
    <row r="62" spans="1:48" ht="13.5">
      <c r="A62" s="31" t="s">
        <v>2</v>
      </c>
      <c r="B62" s="8">
        <v>0.5</v>
      </c>
      <c r="C62" s="20"/>
      <c r="D62" s="21"/>
      <c r="E62" s="3">
        <f>IF(D62&gt;=C62,D62-C62,D62-C62+24)</f>
        <v>0</v>
      </c>
      <c r="F62" s="20"/>
      <c r="G62" s="21"/>
      <c r="H62" s="3">
        <f>IF(G62&gt;=F62,G62-F62,G62-F62+24)</f>
        <v>0</v>
      </c>
      <c r="I62" s="20"/>
      <c r="J62" s="21"/>
      <c r="K62" s="3">
        <f>IF(J62&gt;=I62,J62-I62,J62-I62+24)</f>
        <v>0</v>
      </c>
      <c r="L62" s="20"/>
      <c r="M62" s="21"/>
      <c r="N62" s="3">
        <f>IF(M62&gt;=L62,M62-L62,M62-L62+24)</f>
        <v>0</v>
      </c>
      <c r="O62" s="20"/>
      <c r="P62" s="21"/>
      <c r="Q62" s="3">
        <f>IF(P62&gt;=O62,P62-O62,P62-O62+24)</f>
        <v>0</v>
      </c>
      <c r="R62" s="20"/>
      <c r="S62" s="21"/>
      <c r="T62" s="3">
        <f>IF(S62&gt;=R62,S62-R62,S62-R62+24)</f>
        <v>0</v>
      </c>
      <c r="U62" s="20"/>
      <c r="V62" s="21"/>
      <c r="W62" s="3">
        <f>IF(V62&gt;=U62,V62-U62,V62-U62+24)</f>
        <v>0</v>
      </c>
      <c r="X62" s="20"/>
      <c r="Y62" s="21"/>
      <c r="Z62" s="3">
        <f>IF(Y62&gt;=X62,Y62-X62,Y62-X62+24)</f>
        <v>0</v>
      </c>
      <c r="AA62" s="20"/>
      <c r="AB62" s="21"/>
      <c r="AC62" s="3">
        <f>IF(AB62&gt;=AA62,AB62-AA62,AB62-AA62+24)</f>
        <v>0</v>
      </c>
      <c r="AD62" s="20"/>
      <c r="AE62" s="21"/>
      <c r="AF62" s="3">
        <f>IF(AE62&gt;=AD62,AE62-AD62,AE62-AD62+24)</f>
        <v>0</v>
      </c>
      <c r="AG62" s="20"/>
      <c r="AH62" s="21"/>
      <c r="AI62" s="3">
        <f>IF(AH62&gt;=AG62,AH62-AG62,AH62-AG62+24)</f>
        <v>0</v>
      </c>
      <c r="AJ62" s="20"/>
      <c r="AK62" s="21"/>
      <c r="AL62" s="3">
        <f>IF(AK62&gt;=AJ62,AK62-AJ62,AK62-AJ62+24)</f>
        <v>0</v>
      </c>
      <c r="AM62" s="20"/>
      <c r="AN62" s="21"/>
      <c r="AO62" s="3">
        <f>IF(AN62&gt;=AM62,AN62-AM62,AN62-AM62+24)</f>
        <v>0</v>
      </c>
      <c r="AP62" s="20"/>
      <c r="AQ62" s="21"/>
      <c r="AR62" s="3">
        <f>IF(AQ62&gt;=AP62,AQ62-AP62,AQ62-AP62+24)</f>
        <v>0</v>
      </c>
      <c r="AS62" s="20"/>
      <c r="AT62" s="21"/>
      <c r="AU62" s="3">
        <f>IF(AT62&gt;=AS62,AT62-AS62,AT62-AS62+24)</f>
        <v>0</v>
      </c>
      <c r="AV62" s="12">
        <f t="shared" si="1"/>
        <v>0</v>
      </c>
    </row>
    <row r="63" spans="1:48" ht="13.5">
      <c r="A63" s="34"/>
      <c r="B63" s="9">
        <v>1</v>
      </c>
      <c r="C63" s="22"/>
      <c r="D63" s="23"/>
      <c r="E63" s="4">
        <f>IF(D63&gt;=C63,D63-C63,D63-C63+24)</f>
        <v>0</v>
      </c>
      <c r="F63" s="22"/>
      <c r="G63" s="23"/>
      <c r="H63" s="4">
        <f>IF(G63&gt;=F63,G63-F63,G63-F63+24)</f>
        <v>0</v>
      </c>
      <c r="I63" s="22"/>
      <c r="J63" s="23"/>
      <c r="K63" s="4">
        <f>IF(J63&gt;=I63,J63-I63,J63-I63+24)</f>
        <v>0</v>
      </c>
      <c r="L63" s="22"/>
      <c r="M63" s="23"/>
      <c r="N63" s="4">
        <f>IF(M63&gt;=L63,M63-L63,M63-L63+24)</f>
        <v>0</v>
      </c>
      <c r="O63" s="22"/>
      <c r="P63" s="23"/>
      <c r="Q63" s="4">
        <f>IF(P63&gt;=O63,P63-O63,P63-O63+24)</f>
        <v>0</v>
      </c>
      <c r="R63" s="22"/>
      <c r="S63" s="23"/>
      <c r="T63" s="4">
        <f>IF(S63&gt;=R63,S63-R63,S63-R63+24)</f>
        <v>0</v>
      </c>
      <c r="U63" s="22"/>
      <c r="V63" s="23"/>
      <c r="W63" s="4">
        <f>IF(V63&gt;=U63,V63-U63,V63-U63+24)</f>
        <v>0</v>
      </c>
      <c r="X63" s="22"/>
      <c r="Y63" s="23"/>
      <c r="Z63" s="4">
        <f>IF(Y63&gt;=X63,Y63-X63,Y63-X63+24)</f>
        <v>0</v>
      </c>
      <c r="AA63" s="22"/>
      <c r="AB63" s="23"/>
      <c r="AC63" s="4">
        <f>IF(AB63&gt;=AA63,AB63-AA63,AB63-AA63+24)</f>
        <v>0</v>
      </c>
      <c r="AD63" s="22"/>
      <c r="AE63" s="23"/>
      <c r="AF63" s="4">
        <f>IF(AE63&gt;=AD63,AE63-AD63,AE63-AD63+24)</f>
        <v>0</v>
      </c>
      <c r="AG63" s="22"/>
      <c r="AH63" s="23"/>
      <c r="AI63" s="4">
        <f>IF(AH63&gt;=AG63,AH63-AG63,AH63-AG63+24)</f>
        <v>0</v>
      </c>
      <c r="AJ63" s="22"/>
      <c r="AK63" s="23"/>
      <c r="AL63" s="4">
        <f>IF(AK63&gt;=AJ63,AK63-AJ63,AK63-AJ63+24)</f>
        <v>0</v>
      </c>
      <c r="AM63" s="22"/>
      <c r="AN63" s="23"/>
      <c r="AO63" s="4">
        <f>IF(AN63&gt;=AM63,AN63-AM63,AN63-AM63+24)</f>
        <v>0</v>
      </c>
      <c r="AP63" s="22"/>
      <c r="AQ63" s="23"/>
      <c r="AR63" s="4">
        <f>IF(AQ63&gt;=AP63,AQ63-AP63,AQ63-AP63+24)</f>
        <v>0</v>
      </c>
      <c r="AS63" s="22"/>
      <c r="AT63" s="23"/>
      <c r="AU63" s="4">
        <f>IF(AT63&gt;=AS63,AT63-AS63,AT63-AS63+24)</f>
        <v>0</v>
      </c>
      <c r="AV63" s="13">
        <f t="shared" si="1"/>
        <v>0</v>
      </c>
    </row>
    <row r="64" spans="1:48" ht="13.5">
      <c r="A64" s="29">
        <v>19347</v>
      </c>
      <c r="B64" s="7" t="s">
        <v>1</v>
      </c>
      <c r="C64" s="18"/>
      <c r="D64" s="19"/>
      <c r="E64" s="28"/>
      <c r="F64" s="18"/>
      <c r="G64" s="19"/>
      <c r="H64" s="28"/>
      <c r="I64" s="18"/>
      <c r="J64" s="19"/>
      <c r="K64" s="28"/>
      <c r="L64" s="18"/>
      <c r="M64" s="19"/>
      <c r="N64" s="28"/>
      <c r="O64" s="18"/>
      <c r="P64" s="19"/>
      <c r="Q64" s="28"/>
      <c r="R64" s="18"/>
      <c r="S64" s="19"/>
      <c r="T64" s="28"/>
      <c r="U64" s="18"/>
      <c r="V64" s="19"/>
      <c r="W64" s="28"/>
      <c r="X64" s="18"/>
      <c r="Y64" s="19"/>
      <c r="Z64" s="28"/>
      <c r="AA64" s="18"/>
      <c r="AB64" s="19"/>
      <c r="AC64" s="28"/>
      <c r="AD64" s="18"/>
      <c r="AE64" s="19"/>
      <c r="AF64" s="28"/>
      <c r="AG64" s="18"/>
      <c r="AH64" s="19"/>
      <c r="AI64" s="28"/>
      <c r="AJ64" s="18"/>
      <c r="AK64" s="19"/>
      <c r="AL64" s="28"/>
      <c r="AM64" s="18"/>
      <c r="AN64" s="19"/>
      <c r="AO64" s="28"/>
      <c r="AP64" s="18"/>
      <c r="AQ64" s="19"/>
      <c r="AR64" s="28"/>
      <c r="AS64" s="18"/>
      <c r="AT64" s="19"/>
      <c r="AU64" s="28"/>
      <c r="AV64" s="11">
        <f t="shared" si="1"/>
        <v>0</v>
      </c>
    </row>
    <row r="65" spans="1:48" ht="13.5">
      <c r="A65" s="30" t="s">
        <v>32</v>
      </c>
      <c r="B65" s="8">
        <v>0.25</v>
      </c>
      <c r="C65" s="20"/>
      <c r="D65" s="21"/>
      <c r="E65" s="3">
        <f>IF(D65&gt;=C65,D65-C65,D65-C65+24)</f>
        <v>0</v>
      </c>
      <c r="F65" s="20"/>
      <c r="G65" s="21"/>
      <c r="H65" s="3">
        <f>IF(G65&gt;=F65,G65-F65,G65-F65+24)</f>
        <v>0</v>
      </c>
      <c r="I65" s="20"/>
      <c r="J65" s="21"/>
      <c r="K65" s="3">
        <f>IF(J65&gt;=I65,J65-I65,J65-I65+24)</f>
        <v>0</v>
      </c>
      <c r="L65" s="20"/>
      <c r="M65" s="21"/>
      <c r="N65" s="3">
        <f>IF(M65&gt;=L65,M65-L65,M65-L65+24)</f>
        <v>0</v>
      </c>
      <c r="O65" s="20"/>
      <c r="P65" s="21"/>
      <c r="Q65" s="3">
        <f>IF(P65&gt;=O65,P65-O65,P65-O65+24)</f>
        <v>0</v>
      </c>
      <c r="R65" s="20"/>
      <c r="S65" s="21"/>
      <c r="T65" s="3">
        <f>IF(S65&gt;=R65,S65-R65,S65-R65+24)</f>
        <v>0</v>
      </c>
      <c r="U65" s="20"/>
      <c r="V65" s="21"/>
      <c r="W65" s="3">
        <f>IF(V65&gt;=U65,V65-U65,V65-U65+24)</f>
        <v>0</v>
      </c>
      <c r="X65" s="20"/>
      <c r="Y65" s="21"/>
      <c r="Z65" s="3">
        <f>IF(Y65&gt;=X65,Y65-X65,Y65-X65+24)</f>
        <v>0</v>
      </c>
      <c r="AA65" s="20"/>
      <c r="AB65" s="21"/>
      <c r="AC65" s="3">
        <f>IF(AB65&gt;=AA65,AB65-AA65,AB65-AA65+24)</f>
        <v>0</v>
      </c>
      <c r="AD65" s="20"/>
      <c r="AE65" s="21"/>
      <c r="AF65" s="3">
        <f>IF(AE65&gt;=AD65,AE65-AD65,AE65-AD65+24)</f>
        <v>0</v>
      </c>
      <c r="AG65" s="20"/>
      <c r="AH65" s="21"/>
      <c r="AI65" s="3">
        <f>IF(AH65&gt;=AG65,AH65-AG65,AH65-AG65+24)</f>
        <v>0</v>
      </c>
      <c r="AJ65" s="20"/>
      <c r="AK65" s="21"/>
      <c r="AL65" s="3">
        <f>IF(AK65&gt;=AJ65,AK65-AJ65,AK65-AJ65+24)</f>
        <v>0</v>
      </c>
      <c r="AM65" s="20"/>
      <c r="AN65" s="21"/>
      <c r="AO65" s="3">
        <f>IF(AN65&gt;=AM65,AN65-AM65,AN65-AM65+24)</f>
        <v>0</v>
      </c>
      <c r="AP65" s="20"/>
      <c r="AQ65" s="21"/>
      <c r="AR65" s="3">
        <f>IF(AQ65&gt;=AP65,AQ65-AP65,AQ65-AP65+24)</f>
        <v>0</v>
      </c>
      <c r="AS65" s="20"/>
      <c r="AT65" s="21"/>
      <c r="AU65" s="3">
        <f>IF(AT65&gt;=AS65,AT65-AS65,AT65-AS65+24)</f>
        <v>0</v>
      </c>
      <c r="AV65" s="12">
        <f t="shared" si="1"/>
        <v>0</v>
      </c>
    </row>
    <row r="66" spans="1:48" ht="13.5">
      <c r="A66" s="31" t="s">
        <v>33</v>
      </c>
      <c r="B66" s="8">
        <v>0.5</v>
      </c>
      <c r="C66" s="20"/>
      <c r="D66" s="21"/>
      <c r="E66" s="3">
        <f>IF(D66&gt;=C66,D66-C66,D66-C66+24)</f>
        <v>0</v>
      </c>
      <c r="F66" s="20"/>
      <c r="G66" s="21"/>
      <c r="H66" s="3">
        <f>IF(G66&gt;=F66,G66-F66,G66-F66+24)</f>
        <v>0</v>
      </c>
      <c r="I66" s="20"/>
      <c r="J66" s="21"/>
      <c r="K66" s="3">
        <f>IF(J66&gt;=I66,J66-I66,J66-I66+24)</f>
        <v>0</v>
      </c>
      <c r="L66" s="20"/>
      <c r="M66" s="21"/>
      <c r="N66" s="3">
        <f>IF(M66&gt;=L66,M66-L66,M66-L66+24)</f>
        <v>0</v>
      </c>
      <c r="O66" s="20"/>
      <c r="P66" s="21"/>
      <c r="Q66" s="3">
        <f>IF(P66&gt;=O66,P66-O66,P66-O66+24)</f>
        <v>0</v>
      </c>
      <c r="R66" s="20"/>
      <c r="S66" s="21"/>
      <c r="T66" s="3">
        <f>IF(S66&gt;=R66,S66-R66,S66-R66+24)</f>
        <v>0</v>
      </c>
      <c r="U66" s="20"/>
      <c r="V66" s="21"/>
      <c r="W66" s="3">
        <f>IF(V66&gt;=U66,V66-U66,V66-U66+24)</f>
        <v>0</v>
      </c>
      <c r="X66" s="20"/>
      <c r="Y66" s="21"/>
      <c r="Z66" s="3">
        <f>IF(Y66&gt;=X66,Y66-X66,Y66-X66+24)</f>
        <v>0</v>
      </c>
      <c r="AA66" s="20"/>
      <c r="AB66" s="21"/>
      <c r="AC66" s="3">
        <f>IF(AB66&gt;=AA66,AB66-AA66,AB66-AA66+24)</f>
        <v>0</v>
      </c>
      <c r="AD66" s="20"/>
      <c r="AE66" s="21"/>
      <c r="AF66" s="3">
        <f>IF(AE66&gt;=AD66,AE66-AD66,AE66-AD66+24)</f>
        <v>0</v>
      </c>
      <c r="AG66" s="20"/>
      <c r="AH66" s="21"/>
      <c r="AI66" s="3">
        <f>IF(AH66&gt;=AG66,AH66-AG66,AH66-AG66+24)</f>
        <v>0</v>
      </c>
      <c r="AJ66" s="20"/>
      <c r="AK66" s="21"/>
      <c r="AL66" s="3">
        <f>IF(AK66&gt;=AJ66,AK66-AJ66,AK66-AJ66+24)</f>
        <v>0</v>
      </c>
      <c r="AM66" s="20"/>
      <c r="AN66" s="21"/>
      <c r="AO66" s="3">
        <f>IF(AN66&gt;=AM66,AN66-AM66,AN66-AM66+24)</f>
        <v>0</v>
      </c>
      <c r="AP66" s="20"/>
      <c r="AQ66" s="21"/>
      <c r="AR66" s="3">
        <f>IF(AQ66&gt;=AP66,AQ66-AP66,AQ66-AP66+24)</f>
        <v>0</v>
      </c>
      <c r="AS66" s="20"/>
      <c r="AT66" s="21"/>
      <c r="AU66" s="3">
        <f>IF(AT66&gt;=AS66,AT66-AS66,AT66-AS66+24)</f>
        <v>0</v>
      </c>
      <c r="AV66" s="12">
        <f t="shared" si="1"/>
        <v>0</v>
      </c>
    </row>
    <row r="67" spans="1:48" ht="13.5">
      <c r="A67" s="34"/>
      <c r="B67" s="9">
        <v>1</v>
      </c>
      <c r="C67" s="22"/>
      <c r="D67" s="23"/>
      <c r="E67" s="4">
        <f>IF(D67&gt;=C67,D67-C67,D67-C67+24)</f>
        <v>0</v>
      </c>
      <c r="F67" s="22"/>
      <c r="G67" s="23"/>
      <c r="H67" s="4">
        <f>IF(G67&gt;=F67,G67-F67,G67-F67+24)</f>
        <v>0</v>
      </c>
      <c r="I67" s="22"/>
      <c r="J67" s="23"/>
      <c r="K67" s="4">
        <f>IF(J67&gt;=I67,J67-I67,J67-I67+24)</f>
        <v>0</v>
      </c>
      <c r="L67" s="22"/>
      <c r="M67" s="23"/>
      <c r="N67" s="4">
        <f>IF(M67&gt;=L67,M67-L67,M67-L67+24)</f>
        <v>0</v>
      </c>
      <c r="O67" s="22"/>
      <c r="P67" s="23"/>
      <c r="Q67" s="4">
        <f>IF(P67&gt;=O67,P67-O67,P67-O67+24)</f>
        <v>0</v>
      </c>
      <c r="R67" s="22"/>
      <c r="S67" s="23"/>
      <c r="T67" s="4">
        <f>IF(S67&gt;=R67,S67-R67,S67-R67+24)</f>
        <v>0</v>
      </c>
      <c r="U67" s="22"/>
      <c r="V67" s="23"/>
      <c r="W67" s="4">
        <f>IF(V67&gt;=U67,V67-U67,V67-U67+24)</f>
        <v>0</v>
      </c>
      <c r="X67" s="22"/>
      <c r="Y67" s="23"/>
      <c r="Z67" s="4">
        <f>IF(Y67&gt;=X67,Y67-X67,Y67-X67+24)</f>
        <v>0</v>
      </c>
      <c r="AA67" s="22"/>
      <c r="AB67" s="23"/>
      <c r="AC67" s="4">
        <f>IF(AB67&gt;=AA67,AB67-AA67,AB67-AA67+24)</f>
        <v>0</v>
      </c>
      <c r="AD67" s="22"/>
      <c r="AE67" s="23"/>
      <c r="AF67" s="4">
        <f>IF(AE67&gt;=AD67,AE67-AD67,AE67-AD67+24)</f>
        <v>0</v>
      </c>
      <c r="AG67" s="22"/>
      <c r="AH67" s="23"/>
      <c r="AI67" s="4">
        <f>IF(AH67&gt;=AG67,AH67-AG67,AH67-AG67+24)</f>
        <v>0</v>
      </c>
      <c r="AJ67" s="22"/>
      <c r="AK67" s="23"/>
      <c r="AL67" s="4">
        <f>IF(AK67&gt;=AJ67,AK67-AJ67,AK67-AJ67+24)</f>
        <v>0</v>
      </c>
      <c r="AM67" s="22"/>
      <c r="AN67" s="23"/>
      <c r="AO67" s="4">
        <f>IF(AN67&gt;=AM67,AN67-AM67,AN67-AM67+24)</f>
        <v>0</v>
      </c>
      <c r="AP67" s="22"/>
      <c r="AQ67" s="23"/>
      <c r="AR67" s="4">
        <f>IF(AQ67&gt;=AP67,AQ67-AP67,AQ67-AP67+24)</f>
        <v>0</v>
      </c>
      <c r="AS67" s="22"/>
      <c r="AT67" s="23"/>
      <c r="AU67" s="4">
        <f>IF(AT67&gt;=AS67,AT67-AS67,AT67-AS67+24)</f>
        <v>0</v>
      </c>
      <c r="AV67" s="13">
        <f t="shared" si="1"/>
        <v>0</v>
      </c>
    </row>
    <row r="68" spans="1:48" ht="13.5">
      <c r="A68" s="29">
        <v>29870</v>
      </c>
      <c r="B68" s="7" t="s">
        <v>1</v>
      </c>
      <c r="C68" s="18"/>
      <c r="D68" s="19"/>
      <c r="E68" s="28"/>
      <c r="F68" s="18"/>
      <c r="G68" s="19"/>
      <c r="H68" s="28"/>
      <c r="I68" s="18"/>
      <c r="J68" s="19"/>
      <c r="K68" s="28"/>
      <c r="L68" s="18"/>
      <c r="M68" s="19"/>
      <c r="N68" s="28"/>
      <c r="O68" s="18"/>
      <c r="P68" s="19"/>
      <c r="Q68" s="28"/>
      <c r="R68" s="18"/>
      <c r="S68" s="19"/>
      <c r="T68" s="28"/>
      <c r="U68" s="18"/>
      <c r="V68" s="19"/>
      <c r="W68" s="28"/>
      <c r="X68" s="18"/>
      <c r="Y68" s="19"/>
      <c r="Z68" s="28"/>
      <c r="AA68" s="18"/>
      <c r="AB68" s="19"/>
      <c r="AC68" s="28"/>
      <c r="AD68" s="18"/>
      <c r="AE68" s="19"/>
      <c r="AF68" s="28"/>
      <c r="AG68" s="18"/>
      <c r="AH68" s="19"/>
      <c r="AI68" s="28"/>
      <c r="AJ68" s="18"/>
      <c r="AK68" s="19"/>
      <c r="AL68" s="28"/>
      <c r="AM68" s="18"/>
      <c r="AN68" s="19"/>
      <c r="AO68" s="28"/>
      <c r="AP68" s="18"/>
      <c r="AQ68" s="19"/>
      <c r="AR68" s="28"/>
      <c r="AS68" s="18"/>
      <c r="AT68" s="19"/>
      <c r="AU68" s="28"/>
      <c r="AV68" s="11">
        <f t="shared" si="1"/>
        <v>0</v>
      </c>
    </row>
    <row r="69" spans="1:48" ht="13.5">
      <c r="A69" s="30" t="s">
        <v>34</v>
      </c>
      <c r="B69" s="8">
        <v>0.25</v>
      </c>
      <c r="C69" s="20"/>
      <c r="D69" s="21"/>
      <c r="E69" s="3">
        <f>IF(D69&gt;=C69,D69-C69,D69-C69+24)</f>
        <v>0</v>
      </c>
      <c r="F69" s="20"/>
      <c r="G69" s="21"/>
      <c r="H69" s="3">
        <f>IF(G69&gt;=F69,G69-F69,G69-F69+24)</f>
        <v>0</v>
      </c>
      <c r="I69" s="20"/>
      <c r="J69" s="21"/>
      <c r="K69" s="3">
        <f>IF(J69&gt;=I69,J69-I69,J69-I69+24)</f>
        <v>0</v>
      </c>
      <c r="L69" s="20"/>
      <c r="M69" s="21"/>
      <c r="N69" s="3">
        <f>IF(M69&gt;=L69,M69-L69,M69-L69+24)</f>
        <v>0</v>
      </c>
      <c r="O69" s="20"/>
      <c r="P69" s="21"/>
      <c r="Q69" s="3">
        <f>IF(P69&gt;=O69,P69-O69,P69-O69+24)</f>
        <v>0</v>
      </c>
      <c r="R69" s="20"/>
      <c r="S69" s="21"/>
      <c r="T69" s="3">
        <f>IF(S69&gt;=R69,S69-R69,S69-R69+24)</f>
        <v>0</v>
      </c>
      <c r="U69" s="20"/>
      <c r="V69" s="21"/>
      <c r="W69" s="3">
        <f>IF(V69&gt;=U69,V69-U69,V69-U69+24)</f>
        <v>0</v>
      </c>
      <c r="X69" s="20"/>
      <c r="Y69" s="21"/>
      <c r="Z69" s="3">
        <f>IF(Y69&gt;=X69,Y69-X69,Y69-X69+24)</f>
        <v>0</v>
      </c>
      <c r="AA69" s="20"/>
      <c r="AB69" s="21"/>
      <c r="AC69" s="3">
        <f>IF(AB69&gt;=AA69,AB69-AA69,AB69-AA69+24)</f>
        <v>0</v>
      </c>
      <c r="AD69" s="20"/>
      <c r="AE69" s="21"/>
      <c r="AF69" s="3">
        <f>IF(AE69&gt;=AD69,AE69-AD69,AE69-AD69+24)</f>
        <v>0</v>
      </c>
      <c r="AG69" s="20"/>
      <c r="AH69" s="21"/>
      <c r="AI69" s="3">
        <f>IF(AH69&gt;=AG69,AH69-AG69,AH69-AG69+24)</f>
        <v>0</v>
      </c>
      <c r="AJ69" s="20"/>
      <c r="AK69" s="21"/>
      <c r="AL69" s="3">
        <f>IF(AK69&gt;=AJ69,AK69-AJ69,AK69-AJ69+24)</f>
        <v>0</v>
      </c>
      <c r="AM69" s="20"/>
      <c r="AN69" s="21"/>
      <c r="AO69" s="3">
        <f>IF(AN69&gt;=AM69,AN69-AM69,AN69-AM69+24)</f>
        <v>0</v>
      </c>
      <c r="AP69" s="20"/>
      <c r="AQ69" s="21"/>
      <c r="AR69" s="3">
        <f>IF(AQ69&gt;=AP69,AQ69-AP69,AQ69-AP69+24)</f>
        <v>0</v>
      </c>
      <c r="AS69" s="20"/>
      <c r="AT69" s="21"/>
      <c r="AU69" s="3">
        <f>IF(AT69&gt;=AS69,AT69-AS69,AT69-AS69+24)</f>
        <v>0</v>
      </c>
      <c r="AV69" s="12">
        <f t="shared" si="1"/>
        <v>0</v>
      </c>
    </row>
    <row r="70" spans="1:48" ht="13.5">
      <c r="A70" s="31" t="s">
        <v>3</v>
      </c>
      <c r="B70" s="8">
        <v>0.5</v>
      </c>
      <c r="C70" s="20"/>
      <c r="D70" s="21"/>
      <c r="E70" s="3">
        <f>IF(D70&gt;=C70,D70-C70,D70-C70+24)</f>
        <v>0</v>
      </c>
      <c r="F70" s="20"/>
      <c r="G70" s="21"/>
      <c r="H70" s="3">
        <f>IF(G70&gt;=F70,G70-F70,G70-F70+24)</f>
        <v>0</v>
      </c>
      <c r="I70" s="20"/>
      <c r="J70" s="21"/>
      <c r="K70" s="3">
        <f>IF(J70&gt;=I70,J70-I70,J70-I70+24)</f>
        <v>0</v>
      </c>
      <c r="L70" s="20"/>
      <c r="M70" s="21"/>
      <c r="N70" s="3">
        <f>IF(M70&gt;=L70,M70-L70,M70-L70+24)</f>
        <v>0</v>
      </c>
      <c r="O70" s="20"/>
      <c r="P70" s="21"/>
      <c r="Q70" s="3">
        <f>IF(P70&gt;=O70,P70-O70,P70-O70+24)</f>
        <v>0</v>
      </c>
      <c r="R70" s="20"/>
      <c r="S70" s="21"/>
      <c r="T70" s="3">
        <f>IF(S70&gt;=R70,S70-R70,S70-R70+24)</f>
        <v>0</v>
      </c>
      <c r="U70" s="20"/>
      <c r="V70" s="21"/>
      <c r="W70" s="3">
        <f>IF(V70&gt;=U70,V70-U70,V70-U70+24)</f>
        <v>0</v>
      </c>
      <c r="X70" s="20"/>
      <c r="Y70" s="21"/>
      <c r="Z70" s="3">
        <f>IF(Y70&gt;=X70,Y70-X70,Y70-X70+24)</f>
        <v>0</v>
      </c>
      <c r="AA70" s="20"/>
      <c r="AB70" s="21"/>
      <c r="AC70" s="3">
        <f>IF(AB70&gt;=AA70,AB70-AA70,AB70-AA70+24)</f>
        <v>0</v>
      </c>
      <c r="AD70" s="20"/>
      <c r="AE70" s="21"/>
      <c r="AF70" s="3">
        <f>IF(AE70&gt;=AD70,AE70-AD70,AE70-AD70+24)</f>
        <v>0</v>
      </c>
      <c r="AG70" s="20"/>
      <c r="AH70" s="21"/>
      <c r="AI70" s="3">
        <f>IF(AH70&gt;=AG70,AH70-AG70,AH70-AG70+24)</f>
        <v>0</v>
      </c>
      <c r="AJ70" s="20"/>
      <c r="AK70" s="21"/>
      <c r="AL70" s="3">
        <f>IF(AK70&gt;=AJ70,AK70-AJ70,AK70-AJ70+24)</f>
        <v>0</v>
      </c>
      <c r="AM70" s="20"/>
      <c r="AN70" s="21"/>
      <c r="AO70" s="3">
        <f>IF(AN70&gt;=AM70,AN70-AM70,AN70-AM70+24)</f>
        <v>0</v>
      </c>
      <c r="AP70" s="20"/>
      <c r="AQ70" s="21"/>
      <c r="AR70" s="3">
        <f>IF(AQ70&gt;=AP70,AQ70-AP70,AQ70-AP70+24)</f>
        <v>0</v>
      </c>
      <c r="AS70" s="20"/>
      <c r="AT70" s="21"/>
      <c r="AU70" s="3">
        <f>IF(AT70&gt;=AS70,AT70-AS70,AT70-AS70+24)</f>
        <v>0</v>
      </c>
      <c r="AV70" s="12">
        <f t="shared" si="1"/>
        <v>0</v>
      </c>
    </row>
    <row r="71" spans="1:48" ht="13.5">
      <c r="A71" s="34"/>
      <c r="B71" s="9">
        <v>1</v>
      </c>
      <c r="C71" s="22"/>
      <c r="D71" s="23"/>
      <c r="E71" s="4">
        <f>IF(D71&gt;=C71,D71-C71,D71-C71+24)</f>
        <v>0</v>
      </c>
      <c r="F71" s="22"/>
      <c r="G71" s="23"/>
      <c r="H71" s="4">
        <f>IF(G71&gt;=F71,G71-F71,G71-F71+24)</f>
        <v>0</v>
      </c>
      <c r="I71" s="22"/>
      <c r="J71" s="23"/>
      <c r="K71" s="4">
        <f>IF(J71&gt;=I71,J71-I71,J71-I71+24)</f>
        <v>0</v>
      </c>
      <c r="L71" s="22"/>
      <c r="M71" s="23"/>
      <c r="N71" s="4">
        <f>IF(M71&gt;=L71,M71-L71,M71-L71+24)</f>
        <v>0</v>
      </c>
      <c r="O71" s="22"/>
      <c r="P71" s="23"/>
      <c r="Q71" s="4">
        <f>IF(P71&gt;=O71,P71-O71,P71-O71+24)</f>
        <v>0</v>
      </c>
      <c r="R71" s="22"/>
      <c r="S71" s="23"/>
      <c r="T71" s="4">
        <f>IF(S71&gt;=R71,S71-R71,S71-R71+24)</f>
        <v>0</v>
      </c>
      <c r="U71" s="22"/>
      <c r="V71" s="23"/>
      <c r="W71" s="4">
        <f>IF(V71&gt;=U71,V71-U71,V71-U71+24)</f>
        <v>0</v>
      </c>
      <c r="X71" s="22"/>
      <c r="Y71" s="23"/>
      <c r="Z71" s="4">
        <f>IF(Y71&gt;=X71,Y71-X71,Y71-X71+24)</f>
        <v>0</v>
      </c>
      <c r="AA71" s="22"/>
      <c r="AB71" s="23"/>
      <c r="AC71" s="4">
        <f>IF(AB71&gt;=AA71,AB71-AA71,AB71-AA71+24)</f>
        <v>0</v>
      </c>
      <c r="AD71" s="22"/>
      <c r="AE71" s="23"/>
      <c r="AF71" s="4">
        <f>IF(AE71&gt;=AD71,AE71-AD71,AE71-AD71+24)</f>
        <v>0</v>
      </c>
      <c r="AG71" s="22"/>
      <c r="AH71" s="23"/>
      <c r="AI71" s="4">
        <f>IF(AH71&gt;=AG71,AH71-AG71,AH71-AG71+24)</f>
        <v>0</v>
      </c>
      <c r="AJ71" s="22"/>
      <c r="AK71" s="23"/>
      <c r="AL71" s="4">
        <f>IF(AK71&gt;=AJ71,AK71-AJ71,AK71-AJ71+24)</f>
        <v>0</v>
      </c>
      <c r="AM71" s="22"/>
      <c r="AN71" s="23"/>
      <c r="AO71" s="4">
        <f>IF(AN71&gt;=AM71,AN71-AM71,AN71-AM71+24)</f>
        <v>0</v>
      </c>
      <c r="AP71" s="22"/>
      <c r="AQ71" s="23"/>
      <c r="AR71" s="4">
        <f>IF(AQ71&gt;=AP71,AQ71-AP71,AQ71-AP71+24)</f>
        <v>0</v>
      </c>
      <c r="AS71" s="22"/>
      <c r="AT71" s="23"/>
      <c r="AU71" s="4">
        <f>IF(AT71&gt;=AS71,AT71-AS71,AT71-AS71+24)</f>
        <v>0</v>
      </c>
      <c r="AV71" s="13">
        <f t="shared" si="1"/>
        <v>0</v>
      </c>
    </row>
    <row r="72" spans="1:48" ht="13.5">
      <c r="A72" s="29">
        <v>29098</v>
      </c>
      <c r="B72" s="7" t="s">
        <v>1</v>
      </c>
      <c r="C72" s="18"/>
      <c r="D72" s="19"/>
      <c r="E72" s="28"/>
      <c r="F72" s="18"/>
      <c r="G72" s="19"/>
      <c r="H72" s="28"/>
      <c r="I72" s="18"/>
      <c r="J72" s="19"/>
      <c r="K72" s="28"/>
      <c r="L72" s="18"/>
      <c r="M72" s="19"/>
      <c r="N72" s="28"/>
      <c r="O72" s="18"/>
      <c r="P72" s="19"/>
      <c r="Q72" s="28"/>
      <c r="R72" s="18"/>
      <c r="S72" s="19"/>
      <c r="T72" s="28"/>
      <c r="U72" s="18"/>
      <c r="V72" s="19"/>
      <c r="W72" s="28"/>
      <c r="X72" s="18"/>
      <c r="Y72" s="19"/>
      <c r="Z72" s="28"/>
      <c r="AA72" s="18"/>
      <c r="AB72" s="19"/>
      <c r="AC72" s="28"/>
      <c r="AD72" s="18"/>
      <c r="AE72" s="19"/>
      <c r="AF72" s="28"/>
      <c r="AG72" s="18"/>
      <c r="AH72" s="19"/>
      <c r="AI72" s="28"/>
      <c r="AJ72" s="18"/>
      <c r="AK72" s="19"/>
      <c r="AL72" s="28"/>
      <c r="AM72" s="18"/>
      <c r="AN72" s="19"/>
      <c r="AO72" s="28"/>
      <c r="AP72" s="18"/>
      <c r="AQ72" s="19"/>
      <c r="AR72" s="28"/>
      <c r="AS72" s="18"/>
      <c r="AT72" s="19"/>
      <c r="AU72" s="28"/>
      <c r="AV72" s="11">
        <f t="shared" si="1"/>
        <v>0</v>
      </c>
    </row>
    <row r="73" spans="1:48" ht="13.5">
      <c r="A73" s="30" t="s">
        <v>35</v>
      </c>
      <c r="B73" s="8">
        <v>0.25</v>
      </c>
      <c r="C73" s="20"/>
      <c r="D73" s="21"/>
      <c r="E73" s="3">
        <f>IF(D73&gt;=C73,D73-C73,D73-C73+24)</f>
        <v>0</v>
      </c>
      <c r="F73" s="20"/>
      <c r="G73" s="21"/>
      <c r="H73" s="3">
        <f>IF(G73&gt;=F73,G73-F73,G73-F73+24)</f>
        <v>0</v>
      </c>
      <c r="I73" s="20"/>
      <c r="J73" s="21"/>
      <c r="K73" s="3">
        <f>IF(J73&gt;=I73,J73-I73,J73-I73+24)</f>
        <v>0</v>
      </c>
      <c r="L73" s="20"/>
      <c r="M73" s="21"/>
      <c r="N73" s="3">
        <f>IF(M73&gt;=L73,M73-L73,M73-L73+24)</f>
        <v>0</v>
      </c>
      <c r="O73" s="20"/>
      <c r="P73" s="21"/>
      <c r="Q73" s="3">
        <f>IF(P73&gt;=O73,P73-O73,P73-O73+24)</f>
        <v>0</v>
      </c>
      <c r="R73" s="20"/>
      <c r="S73" s="21"/>
      <c r="T73" s="3">
        <f>IF(S73&gt;=R73,S73-R73,S73-R73+24)</f>
        <v>0</v>
      </c>
      <c r="U73" s="20"/>
      <c r="V73" s="21"/>
      <c r="W73" s="3">
        <f>IF(V73&gt;=U73,V73-U73,V73-U73+24)</f>
        <v>0</v>
      </c>
      <c r="X73" s="20"/>
      <c r="Y73" s="21"/>
      <c r="Z73" s="3">
        <f>IF(Y73&gt;=X73,Y73-X73,Y73-X73+24)</f>
        <v>0</v>
      </c>
      <c r="AA73" s="20"/>
      <c r="AB73" s="21"/>
      <c r="AC73" s="3">
        <f>IF(AB73&gt;=AA73,AB73-AA73,AB73-AA73+24)</f>
        <v>0</v>
      </c>
      <c r="AD73" s="20"/>
      <c r="AE73" s="21"/>
      <c r="AF73" s="3">
        <f>IF(AE73&gt;=AD73,AE73-AD73,AE73-AD73+24)</f>
        <v>0</v>
      </c>
      <c r="AG73" s="20"/>
      <c r="AH73" s="21"/>
      <c r="AI73" s="3">
        <f>IF(AH73&gt;=AG73,AH73-AG73,AH73-AG73+24)</f>
        <v>0</v>
      </c>
      <c r="AJ73" s="20"/>
      <c r="AK73" s="21"/>
      <c r="AL73" s="3">
        <f>IF(AK73&gt;=AJ73,AK73-AJ73,AK73-AJ73+24)</f>
        <v>0</v>
      </c>
      <c r="AM73" s="20"/>
      <c r="AN73" s="21"/>
      <c r="AO73" s="3">
        <f>IF(AN73&gt;=AM73,AN73-AM73,AN73-AM73+24)</f>
        <v>0</v>
      </c>
      <c r="AP73" s="20"/>
      <c r="AQ73" s="21"/>
      <c r="AR73" s="3">
        <f>IF(AQ73&gt;=AP73,AQ73-AP73,AQ73-AP73+24)</f>
        <v>0</v>
      </c>
      <c r="AS73" s="20"/>
      <c r="AT73" s="21"/>
      <c r="AU73" s="3">
        <f>IF(AT73&gt;=AS73,AT73-AS73,AT73-AS73+24)</f>
        <v>0</v>
      </c>
      <c r="AV73" s="12">
        <f aca="true" t="shared" si="2" ref="AV73:AV103">AU73+AR73+AO73+AL73+AI73+AF73+AC73+Z73+W73+T73+Q73+N73+K73+H73+E73</f>
        <v>0</v>
      </c>
    </row>
    <row r="74" spans="1:48" ht="13.5">
      <c r="A74" s="31" t="s">
        <v>3</v>
      </c>
      <c r="B74" s="8">
        <v>0.5</v>
      </c>
      <c r="C74" s="20"/>
      <c r="D74" s="21"/>
      <c r="E74" s="3">
        <f>IF(D74&gt;=C74,D74-C74,D74-C74+24)</f>
        <v>0</v>
      </c>
      <c r="F74" s="20"/>
      <c r="G74" s="21"/>
      <c r="H74" s="3">
        <f>IF(G74&gt;=F74,G74-F74,G74-F74+24)</f>
        <v>0</v>
      </c>
      <c r="I74" s="20"/>
      <c r="J74" s="21"/>
      <c r="K74" s="3">
        <f>IF(J74&gt;=I74,J74-I74,J74-I74+24)</f>
        <v>0</v>
      </c>
      <c r="L74" s="20"/>
      <c r="M74" s="21"/>
      <c r="N74" s="3">
        <f>IF(M74&gt;=L74,M74-L74,M74-L74+24)</f>
        <v>0</v>
      </c>
      <c r="O74" s="20"/>
      <c r="P74" s="21"/>
      <c r="Q74" s="3">
        <f>IF(P74&gt;=O74,P74-O74,P74-O74+24)</f>
        <v>0</v>
      </c>
      <c r="R74" s="20"/>
      <c r="S74" s="21"/>
      <c r="T74" s="3">
        <f>IF(S74&gt;=R74,S74-R74,S74-R74+24)</f>
        <v>0</v>
      </c>
      <c r="U74" s="20"/>
      <c r="V74" s="21"/>
      <c r="W74" s="3">
        <f>IF(V74&gt;=U74,V74-U74,V74-U74+24)</f>
        <v>0</v>
      </c>
      <c r="X74" s="20"/>
      <c r="Y74" s="21"/>
      <c r="Z74" s="3">
        <f>IF(Y74&gt;=X74,Y74-X74,Y74-X74+24)</f>
        <v>0</v>
      </c>
      <c r="AA74" s="20"/>
      <c r="AB74" s="21"/>
      <c r="AC74" s="3">
        <f>IF(AB74&gt;=AA74,AB74-AA74,AB74-AA74+24)</f>
        <v>0</v>
      </c>
      <c r="AD74" s="20"/>
      <c r="AE74" s="21"/>
      <c r="AF74" s="3">
        <f>IF(AE74&gt;=AD74,AE74-AD74,AE74-AD74+24)</f>
        <v>0</v>
      </c>
      <c r="AG74" s="20"/>
      <c r="AH74" s="21"/>
      <c r="AI74" s="3">
        <f>IF(AH74&gt;=AG74,AH74-AG74,AH74-AG74+24)</f>
        <v>0</v>
      </c>
      <c r="AJ74" s="20"/>
      <c r="AK74" s="21"/>
      <c r="AL74" s="3">
        <f>IF(AK74&gt;=AJ74,AK74-AJ74,AK74-AJ74+24)</f>
        <v>0</v>
      </c>
      <c r="AM74" s="20"/>
      <c r="AN74" s="21"/>
      <c r="AO74" s="3">
        <f>IF(AN74&gt;=AM74,AN74-AM74,AN74-AM74+24)</f>
        <v>0</v>
      </c>
      <c r="AP74" s="20"/>
      <c r="AQ74" s="21"/>
      <c r="AR74" s="3">
        <f>IF(AQ74&gt;=AP74,AQ74-AP74,AQ74-AP74+24)</f>
        <v>0</v>
      </c>
      <c r="AS74" s="20"/>
      <c r="AT74" s="21"/>
      <c r="AU74" s="3">
        <f>IF(AT74&gt;=AS74,AT74-AS74,AT74-AS74+24)</f>
        <v>0</v>
      </c>
      <c r="AV74" s="12">
        <f t="shared" si="2"/>
        <v>0</v>
      </c>
    </row>
    <row r="75" spans="1:48" ht="13.5">
      <c r="A75" s="34"/>
      <c r="B75" s="9">
        <v>1</v>
      </c>
      <c r="C75" s="22"/>
      <c r="D75" s="23"/>
      <c r="E75" s="4">
        <f>IF(D75&gt;=C75,D75-C75,D75-C75+24)</f>
        <v>0</v>
      </c>
      <c r="F75" s="22"/>
      <c r="G75" s="23"/>
      <c r="H75" s="4">
        <f>IF(G75&gt;=F75,G75-F75,G75-F75+24)</f>
        <v>0</v>
      </c>
      <c r="I75" s="22"/>
      <c r="J75" s="23"/>
      <c r="K75" s="4">
        <f>IF(J75&gt;=I75,J75-I75,J75-I75+24)</f>
        <v>0</v>
      </c>
      <c r="L75" s="22"/>
      <c r="M75" s="23"/>
      <c r="N75" s="4">
        <f>IF(M75&gt;=L75,M75-L75,M75-L75+24)</f>
        <v>0</v>
      </c>
      <c r="O75" s="22"/>
      <c r="P75" s="23"/>
      <c r="Q75" s="4">
        <f>IF(P75&gt;=O75,P75-O75,P75-O75+24)</f>
        <v>0</v>
      </c>
      <c r="R75" s="22"/>
      <c r="S75" s="23"/>
      <c r="T75" s="4">
        <f>IF(S75&gt;=R75,S75-R75,S75-R75+24)</f>
        <v>0</v>
      </c>
      <c r="U75" s="22"/>
      <c r="V75" s="23"/>
      <c r="W75" s="4">
        <f>IF(V75&gt;=U75,V75-U75,V75-U75+24)</f>
        <v>0</v>
      </c>
      <c r="X75" s="22"/>
      <c r="Y75" s="23"/>
      <c r="Z75" s="4">
        <f>IF(Y75&gt;=X75,Y75-X75,Y75-X75+24)</f>
        <v>0</v>
      </c>
      <c r="AA75" s="22"/>
      <c r="AB75" s="23"/>
      <c r="AC75" s="4">
        <f>IF(AB75&gt;=AA75,AB75-AA75,AB75-AA75+24)</f>
        <v>0</v>
      </c>
      <c r="AD75" s="22"/>
      <c r="AE75" s="23"/>
      <c r="AF75" s="4">
        <f>IF(AE75&gt;=AD75,AE75-AD75,AE75-AD75+24)</f>
        <v>0</v>
      </c>
      <c r="AG75" s="22"/>
      <c r="AH75" s="23"/>
      <c r="AI75" s="4">
        <f>IF(AH75&gt;=AG75,AH75-AG75,AH75-AG75+24)</f>
        <v>0</v>
      </c>
      <c r="AJ75" s="22"/>
      <c r="AK75" s="23"/>
      <c r="AL75" s="4">
        <f>IF(AK75&gt;=AJ75,AK75-AJ75,AK75-AJ75+24)</f>
        <v>0</v>
      </c>
      <c r="AM75" s="22"/>
      <c r="AN75" s="23"/>
      <c r="AO75" s="4">
        <f>IF(AN75&gt;=AM75,AN75-AM75,AN75-AM75+24)</f>
        <v>0</v>
      </c>
      <c r="AP75" s="22"/>
      <c r="AQ75" s="23"/>
      <c r="AR75" s="4">
        <f>IF(AQ75&gt;=AP75,AQ75-AP75,AQ75-AP75+24)</f>
        <v>0</v>
      </c>
      <c r="AS75" s="22"/>
      <c r="AT75" s="23"/>
      <c r="AU75" s="4">
        <f>IF(AT75&gt;=AS75,AT75-AS75,AT75-AS75+24)</f>
        <v>0</v>
      </c>
      <c r="AV75" s="13">
        <f t="shared" si="2"/>
        <v>0</v>
      </c>
    </row>
    <row r="76" spans="1:48" ht="13.5">
      <c r="A76" s="29">
        <v>30919</v>
      </c>
      <c r="B76" s="7" t="s">
        <v>1</v>
      </c>
      <c r="C76" s="18"/>
      <c r="D76" s="19"/>
      <c r="E76" s="28"/>
      <c r="F76" s="18"/>
      <c r="G76" s="19"/>
      <c r="H76" s="28"/>
      <c r="I76" s="18"/>
      <c r="J76" s="19"/>
      <c r="K76" s="28"/>
      <c r="L76" s="18"/>
      <c r="M76" s="19"/>
      <c r="N76" s="28"/>
      <c r="O76" s="18"/>
      <c r="P76" s="19"/>
      <c r="Q76" s="28"/>
      <c r="R76" s="18"/>
      <c r="S76" s="19"/>
      <c r="T76" s="28"/>
      <c r="U76" s="18"/>
      <c r="V76" s="19"/>
      <c r="W76" s="28"/>
      <c r="X76" s="18"/>
      <c r="Y76" s="19"/>
      <c r="Z76" s="28"/>
      <c r="AA76" s="18"/>
      <c r="AB76" s="19"/>
      <c r="AC76" s="28"/>
      <c r="AD76" s="18"/>
      <c r="AE76" s="19"/>
      <c r="AF76" s="28"/>
      <c r="AG76" s="18"/>
      <c r="AH76" s="19"/>
      <c r="AI76" s="28"/>
      <c r="AJ76" s="18"/>
      <c r="AK76" s="19"/>
      <c r="AL76" s="28"/>
      <c r="AM76" s="18"/>
      <c r="AN76" s="19"/>
      <c r="AO76" s="28"/>
      <c r="AP76" s="18"/>
      <c r="AQ76" s="19"/>
      <c r="AR76" s="28"/>
      <c r="AS76" s="18"/>
      <c r="AT76" s="19"/>
      <c r="AU76" s="28"/>
      <c r="AV76" s="11">
        <f t="shared" si="2"/>
        <v>0</v>
      </c>
    </row>
    <row r="77" spans="1:48" ht="13.5">
      <c r="A77" s="30" t="s">
        <v>36</v>
      </c>
      <c r="B77" s="8">
        <v>0.25</v>
      </c>
      <c r="C77" s="20"/>
      <c r="D77" s="21"/>
      <c r="E77" s="3">
        <f>IF(D77&gt;=C77,D77-C77,D77-C77+24)</f>
        <v>0</v>
      </c>
      <c r="F77" s="20"/>
      <c r="G77" s="21"/>
      <c r="H77" s="3">
        <f>IF(G77&gt;=F77,G77-F77,G77-F77+24)</f>
        <v>0</v>
      </c>
      <c r="I77" s="20"/>
      <c r="J77" s="21"/>
      <c r="K77" s="3">
        <f>IF(J77&gt;=I77,J77-I77,J77-I77+24)</f>
        <v>0</v>
      </c>
      <c r="L77" s="20"/>
      <c r="M77" s="21"/>
      <c r="N77" s="3">
        <f>IF(M77&gt;=L77,M77-L77,M77-L77+24)</f>
        <v>0</v>
      </c>
      <c r="O77" s="20"/>
      <c r="P77" s="21"/>
      <c r="Q77" s="3">
        <f>IF(P77&gt;=O77,P77-O77,P77-O77+24)</f>
        <v>0</v>
      </c>
      <c r="R77" s="20"/>
      <c r="S77" s="21"/>
      <c r="T77" s="3">
        <f>IF(S77&gt;=R77,S77-R77,S77-R77+24)</f>
        <v>0</v>
      </c>
      <c r="U77" s="20"/>
      <c r="V77" s="21"/>
      <c r="W77" s="3">
        <f>IF(V77&gt;=U77,V77-U77,V77-U77+24)</f>
        <v>0</v>
      </c>
      <c r="X77" s="20"/>
      <c r="Y77" s="21"/>
      <c r="Z77" s="3">
        <f>IF(Y77&gt;=X77,Y77-X77,Y77-X77+24)</f>
        <v>0</v>
      </c>
      <c r="AA77" s="20"/>
      <c r="AB77" s="21"/>
      <c r="AC77" s="3">
        <f>IF(AB77&gt;=AA77,AB77-AA77,AB77-AA77+24)</f>
        <v>0</v>
      </c>
      <c r="AD77" s="20"/>
      <c r="AE77" s="21"/>
      <c r="AF77" s="3">
        <f>IF(AE77&gt;=AD77,AE77-AD77,AE77-AD77+24)</f>
        <v>0</v>
      </c>
      <c r="AG77" s="20"/>
      <c r="AH77" s="21"/>
      <c r="AI77" s="3">
        <f>IF(AH77&gt;=AG77,AH77-AG77,AH77-AG77+24)</f>
        <v>0</v>
      </c>
      <c r="AJ77" s="20"/>
      <c r="AK77" s="21"/>
      <c r="AL77" s="3">
        <f>IF(AK77&gt;=AJ77,AK77-AJ77,AK77-AJ77+24)</f>
        <v>0</v>
      </c>
      <c r="AM77" s="20"/>
      <c r="AN77" s="21"/>
      <c r="AO77" s="3">
        <f>IF(AN77&gt;=AM77,AN77-AM77,AN77-AM77+24)</f>
        <v>0</v>
      </c>
      <c r="AP77" s="20"/>
      <c r="AQ77" s="21"/>
      <c r="AR77" s="3">
        <f>IF(AQ77&gt;=AP77,AQ77-AP77,AQ77-AP77+24)</f>
        <v>0</v>
      </c>
      <c r="AS77" s="20"/>
      <c r="AT77" s="21"/>
      <c r="AU77" s="3">
        <f>IF(AT77&gt;=AS77,AT77-AS77,AT77-AS77+24)</f>
        <v>0</v>
      </c>
      <c r="AV77" s="12">
        <f t="shared" si="2"/>
        <v>0</v>
      </c>
    </row>
    <row r="78" spans="1:48" ht="13.5">
      <c r="A78" s="31" t="s">
        <v>3</v>
      </c>
      <c r="B78" s="8">
        <v>0.5</v>
      </c>
      <c r="C78" s="20"/>
      <c r="D78" s="21"/>
      <c r="E78" s="3">
        <f>IF(D78&gt;=C78,D78-C78,D78-C78+24)</f>
        <v>0</v>
      </c>
      <c r="F78" s="20"/>
      <c r="G78" s="21"/>
      <c r="H78" s="3">
        <f>IF(G78&gt;=F78,G78-F78,G78-F78+24)</f>
        <v>0</v>
      </c>
      <c r="I78" s="20"/>
      <c r="J78" s="21"/>
      <c r="K78" s="3">
        <f>IF(J78&gt;=I78,J78-I78,J78-I78+24)</f>
        <v>0</v>
      </c>
      <c r="L78" s="20"/>
      <c r="M78" s="21"/>
      <c r="N78" s="3">
        <f>IF(M78&gt;=L78,M78-L78,M78-L78+24)</f>
        <v>0</v>
      </c>
      <c r="O78" s="20"/>
      <c r="P78" s="21"/>
      <c r="Q78" s="3">
        <f>IF(P78&gt;=O78,P78-O78,P78-O78+24)</f>
        <v>0</v>
      </c>
      <c r="R78" s="20"/>
      <c r="S78" s="21"/>
      <c r="T78" s="3">
        <f>IF(S78&gt;=R78,S78-R78,S78-R78+24)</f>
        <v>0</v>
      </c>
      <c r="U78" s="20"/>
      <c r="V78" s="21"/>
      <c r="W78" s="3">
        <f>IF(V78&gt;=U78,V78-U78,V78-U78+24)</f>
        <v>0</v>
      </c>
      <c r="X78" s="20"/>
      <c r="Y78" s="21"/>
      <c r="Z78" s="3">
        <f>IF(Y78&gt;=X78,Y78-X78,Y78-X78+24)</f>
        <v>0</v>
      </c>
      <c r="AA78" s="20"/>
      <c r="AB78" s="21"/>
      <c r="AC78" s="3">
        <f>IF(AB78&gt;=AA78,AB78-AA78,AB78-AA78+24)</f>
        <v>0</v>
      </c>
      <c r="AD78" s="20"/>
      <c r="AE78" s="21"/>
      <c r="AF78" s="3">
        <f>IF(AE78&gt;=AD78,AE78-AD78,AE78-AD78+24)</f>
        <v>0</v>
      </c>
      <c r="AG78" s="20"/>
      <c r="AH78" s="21"/>
      <c r="AI78" s="3">
        <f>IF(AH78&gt;=AG78,AH78-AG78,AH78-AG78+24)</f>
        <v>0</v>
      </c>
      <c r="AJ78" s="20"/>
      <c r="AK78" s="21"/>
      <c r="AL78" s="3">
        <f>IF(AK78&gt;=AJ78,AK78-AJ78,AK78-AJ78+24)</f>
        <v>0</v>
      </c>
      <c r="AM78" s="20"/>
      <c r="AN78" s="21"/>
      <c r="AO78" s="3">
        <f>IF(AN78&gt;=AM78,AN78-AM78,AN78-AM78+24)</f>
        <v>0</v>
      </c>
      <c r="AP78" s="20"/>
      <c r="AQ78" s="21"/>
      <c r="AR78" s="3">
        <f>IF(AQ78&gt;=AP78,AQ78-AP78,AQ78-AP78+24)</f>
        <v>0</v>
      </c>
      <c r="AS78" s="20"/>
      <c r="AT78" s="21"/>
      <c r="AU78" s="3">
        <f>IF(AT78&gt;=AS78,AT78-AS78,AT78-AS78+24)</f>
        <v>0</v>
      </c>
      <c r="AV78" s="12">
        <f t="shared" si="2"/>
        <v>0</v>
      </c>
    </row>
    <row r="79" spans="1:48" ht="13.5">
      <c r="A79" s="34"/>
      <c r="B79" s="9">
        <v>1</v>
      </c>
      <c r="C79" s="22"/>
      <c r="D79" s="23"/>
      <c r="E79" s="4">
        <f>IF(D79&gt;=C79,D79-C79,D79-C79+24)</f>
        <v>0</v>
      </c>
      <c r="F79" s="22"/>
      <c r="G79" s="23"/>
      <c r="H79" s="4">
        <f>IF(G79&gt;=F79,G79-F79,G79-F79+24)</f>
        <v>0</v>
      </c>
      <c r="I79" s="22"/>
      <c r="J79" s="23"/>
      <c r="K79" s="4">
        <f>IF(J79&gt;=I79,J79-I79,J79-I79+24)</f>
        <v>0</v>
      </c>
      <c r="L79" s="22"/>
      <c r="M79" s="23"/>
      <c r="N79" s="4">
        <f>IF(M79&gt;=L79,M79-L79,M79-L79+24)</f>
        <v>0</v>
      </c>
      <c r="O79" s="22"/>
      <c r="P79" s="23"/>
      <c r="Q79" s="4">
        <f>IF(P79&gt;=O79,P79-O79,P79-O79+24)</f>
        <v>0</v>
      </c>
      <c r="R79" s="22"/>
      <c r="S79" s="23"/>
      <c r="T79" s="4">
        <f>IF(S79&gt;=R79,S79-R79,S79-R79+24)</f>
        <v>0</v>
      </c>
      <c r="U79" s="22"/>
      <c r="V79" s="23"/>
      <c r="W79" s="4">
        <f>IF(V79&gt;=U79,V79-U79,V79-U79+24)</f>
        <v>0</v>
      </c>
      <c r="X79" s="22"/>
      <c r="Y79" s="23"/>
      <c r="Z79" s="4">
        <f>IF(Y79&gt;=X79,Y79-X79,Y79-X79+24)</f>
        <v>0</v>
      </c>
      <c r="AA79" s="22"/>
      <c r="AB79" s="23"/>
      <c r="AC79" s="4">
        <f>IF(AB79&gt;=AA79,AB79-AA79,AB79-AA79+24)</f>
        <v>0</v>
      </c>
      <c r="AD79" s="22"/>
      <c r="AE79" s="23"/>
      <c r="AF79" s="4">
        <f>IF(AE79&gt;=AD79,AE79-AD79,AE79-AD79+24)</f>
        <v>0</v>
      </c>
      <c r="AG79" s="22"/>
      <c r="AH79" s="23"/>
      <c r="AI79" s="4">
        <f>IF(AH79&gt;=AG79,AH79-AG79,AH79-AG79+24)</f>
        <v>0</v>
      </c>
      <c r="AJ79" s="22"/>
      <c r="AK79" s="23"/>
      <c r="AL79" s="4">
        <f>IF(AK79&gt;=AJ79,AK79-AJ79,AK79-AJ79+24)</f>
        <v>0</v>
      </c>
      <c r="AM79" s="22"/>
      <c r="AN79" s="23"/>
      <c r="AO79" s="4">
        <f>IF(AN79&gt;=AM79,AN79-AM79,AN79-AM79+24)</f>
        <v>0</v>
      </c>
      <c r="AP79" s="22"/>
      <c r="AQ79" s="23"/>
      <c r="AR79" s="4">
        <f>IF(AQ79&gt;=AP79,AQ79-AP79,AQ79-AP79+24)</f>
        <v>0</v>
      </c>
      <c r="AS79" s="22"/>
      <c r="AT79" s="23"/>
      <c r="AU79" s="4">
        <f>IF(AT79&gt;=AS79,AT79-AS79,AT79-AS79+24)</f>
        <v>0</v>
      </c>
      <c r="AV79" s="13">
        <f t="shared" si="2"/>
        <v>0</v>
      </c>
    </row>
    <row r="80" spans="1:48" ht="13.5">
      <c r="A80" s="29">
        <v>5702</v>
      </c>
      <c r="B80" s="7" t="s">
        <v>1</v>
      </c>
      <c r="C80" s="18"/>
      <c r="D80" s="19"/>
      <c r="E80" s="28"/>
      <c r="F80" s="18"/>
      <c r="G80" s="19"/>
      <c r="H80" s="28"/>
      <c r="I80" s="18"/>
      <c r="J80" s="19"/>
      <c r="K80" s="28"/>
      <c r="L80" s="18"/>
      <c r="M80" s="19"/>
      <c r="N80" s="28"/>
      <c r="O80" s="18"/>
      <c r="P80" s="19"/>
      <c r="Q80" s="28"/>
      <c r="R80" s="18"/>
      <c r="S80" s="19"/>
      <c r="T80" s="28"/>
      <c r="U80" s="18"/>
      <c r="V80" s="19"/>
      <c r="W80" s="28"/>
      <c r="X80" s="18"/>
      <c r="Y80" s="19"/>
      <c r="Z80" s="28"/>
      <c r="AA80" s="18"/>
      <c r="AB80" s="19"/>
      <c r="AC80" s="28"/>
      <c r="AD80" s="18"/>
      <c r="AE80" s="19"/>
      <c r="AF80" s="28"/>
      <c r="AG80" s="18"/>
      <c r="AH80" s="19"/>
      <c r="AI80" s="28"/>
      <c r="AJ80" s="18"/>
      <c r="AK80" s="19"/>
      <c r="AL80" s="28"/>
      <c r="AM80" s="18"/>
      <c r="AN80" s="19"/>
      <c r="AO80" s="28"/>
      <c r="AP80" s="18"/>
      <c r="AQ80" s="19"/>
      <c r="AR80" s="28"/>
      <c r="AS80" s="18"/>
      <c r="AT80" s="19"/>
      <c r="AU80" s="28"/>
      <c r="AV80" s="11">
        <f t="shared" si="2"/>
        <v>0</v>
      </c>
    </row>
    <row r="81" spans="1:48" ht="13.5">
      <c r="A81" s="30" t="s">
        <v>37</v>
      </c>
      <c r="B81" s="8">
        <v>0.25</v>
      </c>
      <c r="C81" s="20"/>
      <c r="D81" s="21"/>
      <c r="E81" s="3">
        <f>IF(D81&gt;=C81,D81-C81,D81-C81+24)</f>
        <v>0</v>
      </c>
      <c r="F81" s="20"/>
      <c r="G81" s="21"/>
      <c r="H81" s="3">
        <f>IF(G81&gt;=F81,G81-F81,G81-F81+24)</f>
        <v>0</v>
      </c>
      <c r="I81" s="20"/>
      <c r="J81" s="21"/>
      <c r="K81" s="3">
        <f>IF(J81&gt;=I81,J81-I81,J81-I81+24)</f>
        <v>0</v>
      </c>
      <c r="L81" s="20"/>
      <c r="M81" s="21"/>
      <c r="N81" s="3">
        <f>IF(M81&gt;=L81,M81-L81,M81-L81+24)</f>
        <v>0</v>
      </c>
      <c r="O81" s="20"/>
      <c r="P81" s="21"/>
      <c r="Q81" s="3">
        <f>IF(P81&gt;=O81,P81-O81,P81-O81+24)</f>
        <v>0</v>
      </c>
      <c r="R81" s="20"/>
      <c r="S81" s="21"/>
      <c r="T81" s="3">
        <f>IF(S81&gt;=R81,S81-R81,S81-R81+24)</f>
        <v>0</v>
      </c>
      <c r="U81" s="20"/>
      <c r="V81" s="21"/>
      <c r="W81" s="3">
        <f>IF(V81&gt;=U81,V81-U81,V81-U81+24)</f>
        <v>0</v>
      </c>
      <c r="X81" s="20"/>
      <c r="Y81" s="21"/>
      <c r="Z81" s="3">
        <f>IF(Y81&gt;=X81,Y81-X81,Y81-X81+24)</f>
        <v>0</v>
      </c>
      <c r="AA81" s="20"/>
      <c r="AB81" s="21"/>
      <c r="AC81" s="3">
        <f>IF(AB81&gt;=AA81,AB81-AA81,AB81-AA81+24)</f>
        <v>0</v>
      </c>
      <c r="AD81" s="20"/>
      <c r="AE81" s="21"/>
      <c r="AF81" s="3">
        <f>IF(AE81&gt;=AD81,AE81-AD81,AE81-AD81+24)</f>
        <v>0</v>
      </c>
      <c r="AG81" s="20"/>
      <c r="AH81" s="21"/>
      <c r="AI81" s="3">
        <f>IF(AH81&gt;=AG81,AH81-AG81,AH81-AG81+24)</f>
        <v>0</v>
      </c>
      <c r="AJ81" s="20"/>
      <c r="AK81" s="21"/>
      <c r="AL81" s="3">
        <f>IF(AK81&gt;=AJ81,AK81-AJ81,AK81-AJ81+24)</f>
        <v>0</v>
      </c>
      <c r="AM81" s="20"/>
      <c r="AN81" s="21"/>
      <c r="AO81" s="3">
        <f>IF(AN81&gt;=AM81,AN81-AM81,AN81-AM81+24)</f>
        <v>0</v>
      </c>
      <c r="AP81" s="20"/>
      <c r="AQ81" s="21"/>
      <c r="AR81" s="3">
        <f>IF(AQ81&gt;=AP81,AQ81-AP81,AQ81-AP81+24)</f>
        <v>0</v>
      </c>
      <c r="AS81" s="20"/>
      <c r="AT81" s="21"/>
      <c r="AU81" s="3">
        <f>IF(AT81&gt;=AS81,AT81-AS81,AT81-AS81+24)</f>
        <v>0</v>
      </c>
      <c r="AV81" s="12">
        <f t="shared" si="2"/>
        <v>0</v>
      </c>
    </row>
    <row r="82" spans="1:48" ht="13.5">
      <c r="A82" s="31" t="s">
        <v>3</v>
      </c>
      <c r="B82" s="8">
        <v>0.5</v>
      </c>
      <c r="C82" s="20"/>
      <c r="D82" s="21"/>
      <c r="E82" s="3">
        <f>IF(D82&gt;=C82,D82-C82,D82-C82+24)</f>
        <v>0</v>
      </c>
      <c r="F82" s="20"/>
      <c r="G82" s="21"/>
      <c r="H82" s="3">
        <f>IF(G82&gt;=F82,G82-F82,G82-F82+24)</f>
        <v>0</v>
      </c>
      <c r="I82" s="20"/>
      <c r="J82" s="21"/>
      <c r="K82" s="3">
        <f>IF(J82&gt;=I82,J82-I82,J82-I82+24)</f>
        <v>0</v>
      </c>
      <c r="L82" s="20"/>
      <c r="M82" s="21"/>
      <c r="N82" s="3">
        <f>IF(M82&gt;=L82,M82-L82,M82-L82+24)</f>
        <v>0</v>
      </c>
      <c r="O82" s="20"/>
      <c r="P82" s="21"/>
      <c r="Q82" s="3">
        <f>IF(P82&gt;=O82,P82-O82,P82-O82+24)</f>
        <v>0</v>
      </c>
      <c r="R82" s="20"/>
      <c r="S82" s="21"/>
      <c r="T82" s="3">
        <f>IF(S82&gt;=R82,S82-R82,S82-R82+24)</f>
        <v>0</v>
      </c>
      <c r="U82" s="20"/>
      <c r="V82" s="21"/>
      <c r="W82" s="3">
        <f>IF(V82&gt;=U82,V82-U82,V82-U82+24)</f>
        <v>0</v>
      </c>
      <c r="X82" s="20"/>
      <c r="Y82" s="21"/>
      <c r="Z82" s="3">
        <f>IF(Y82&gt;=X82,Y82-X82,Y82-X82+24)</f>
        <v>0</v>
      </c>
      <c r="AA82" s="20"/>
      <c r="AB82" s="21"/>
      <c r="AC82" s="3">
        <f>IF(AB82&gt;=AA82,AB82-AA82,AB82-AA82+24)</f>
        <v>0</v>
      </c>
      <c r="AD82" s="20"/>
      <c r="AE82" s="21"/>
      <c r="AF82" s="3">
        <f>IF(AE82&gt;=AD82,AE82-AD82,AE82-AD82+24)</f>
        <v>0</v>
      </c>
      <c r="AG82" s="20"/>
      <c r="AH82" s="21"/>
      <c r="AI82" s="3">
        <f>IF(AH82&gt;=AG82,AH82-AG82,AH82-AG82+24)</f>
        <v>0</v>
      </c>
      <c r="AJ82" s="20"/>
      <c r="AK82" s="21"/>
      <c r="AL82" s="3">
        <f>IF(AK82&gt;=AJ82,AK82-AJ82,AK82-AJ82+24)</f>
        <v>0</v>
      </c>
      <c r="AM82" s="20"/>
      <c r="AN82" s="21"/>
      <c r="AO82" s="3">
        <f>IF(AN82&gt;=AM82,AN82-AM82,AN82-AM82+24)</f>
        <v>0</v>
      </c>
      <c r="AP82" s="20"/>
      <c r="AQ82" s="21"/>
      <c r="AR82" s="3">
        <f>IF(AQ82&gt;=AP82,AQ82-AP82,AQ82-AP82+24)</f>
        <v>0</v>
      </c>
      <c r="AS82" s="20"/>
      <c r="AT82" s="21"/>
      <c r="AU82" s="3">
        <f>IF(AT82&gt;=AS82,AT82-AS82,AT82-AS82+24)</f>
        <v>0</v>
      </c>
      <c r="AV82" s="12">
        <f t="shared" si="2"/>
        <v>0</v>
      </c>
    </row>
    <row r="83" spans="1:48" ht="13.5">
      <c r="A83" s="34"/>
      <c r="B83" s="9">
        <v>1</v>
      </c>
      <c r="C83" s="22"/>
      <c r="D83" s="23"/>
      <c r="E83" s="4">
        <f>IF(D83&gt;=C83,D83-C83,D83-C83+24)</f>
        <v>0</v>
      </c>
      <c r="F83" s="22"/>
      <c r="G83" s="23"/>
      <c r="H83" s="4">
        <f>IF(G83&gt;=F83,G83-F83,G83-F83+24)</f>
        <v>0</v>
      </c>
      <c r="I83" s="22"/>
      <c r="J83" s="23"/>
      <c r="K83" s="4">
        <f>IF(J83&gt;=I83,J83-I83,J83-I83+24)</f>
        <v>0</v>
      </c>
      <c r="L83" s="22"/>
      <c r="M83" s="23"/>
      <c r="N83" s="4">
        <f>IF(M83&gt;=L83,M83-L83,M83-L83+24)</f>
        <v>0</v>
      </c>
      <c r="O83" s="22"/>
      <c r="P83" s="23"/>
      <c r="Q83" s="4">
        <f>IF(P83&gt;=O83,P83-O83,P83-O83+24)</f>
        <v>0</v>
      </c>
      <c r="R83" s="22"/>
      <c r="S83" s="23"/>
      <c r="T83" s="4">
        <f>IF(S83&gt;=R83,S83-R83,S83-R83+24)</f>
        <v>0</v>
      </c>
      <c r="U83" s="22"/>
      <c r="V83" s="23"/>
      <c r="W83" s="4">
        <f>IF(V83&gt;=U83,V83-U83,V83-U83+24)</f>
        <v>0</v>
      </c>
      <c r="X83" s="22"/>
      <c r="Y83" s="23"/>
      <c r="Z83" s="4">
        <f>IF(Y83&gt;=X83,Y83-X83,Y83-X83+24)</f>
        <v>0</v>
      </c>
      <c r="AA83" s="22"/>
      <c r="AB83" s="23"/>
      <c r="AC83" s="4">
        <f>IF(AB83&gt;=AA83,AB83-AA83,AB83-AA83+24)</f>
        <v>0</v>
      </c>
      <c r="AD83" s="22"/>
      <c r="AE83" s="23"/>
      <c r="AF83" s="4">
        <f>IF(AE83&gt;=AD83,AE83-AD83,AE83-AD83+24)</f>
        <v>0</v>
      </c>
      <c r="AG83" s="22"/>
      <c r="AH83" s="23"/>
      <c r="AI83" s="4">
        <f>IF(AH83&gt;=AG83,AH83-AG83,AH83-AG83+24)</f>
        <v>0</v>
      </c>
      <c r="AJ83" s="22"/>
      <c r="AK83" s="23"/>
      <c r="AL83" s="4">
        <f>IF(AK83&gt;=AJ83,AK83-AJ83,AK83-AJ83+24)</f>
        <v>0</v>
      </c>
      <c r="AM83" s="22"/>
      <c r="AN83" s="23"/>
      <c r="AO83" s="4">
        <f>IF(AN83&gt;=AM83,AN83-AM83,AN83-AM83+24)</f>
        <v>0</v>
      </c>
      <c r="AP83" s="22"/>
      <c r="AQ83" s="23"/>
      <c r="AR83" s="4">
        <f>IF(AQ83&gt;=AP83,AQ83-AP83,AQ83-AP83+24)</f>
        <v>0</v>
      </c>
      <c r="AS83" s="22"/>
      <c r="AT83" s="23"/>
      <c r="AU83" s="4">
        <f>IF(AT83&gt;=AS83,AT83-AS83,AT83-AS83+24)</f>
        <v>0</v>
      </c>
      <c r="AV83" s="13">
        <f t="shared" si="2"/>
        <v>0</v>
      </c>
    </row>
    <row r="84" spans="1:48" ht="13.5">
      <c r="A84" s="29">
        <v>31596</v>
      </c>
      <c r="B84" s="7" t="s">
        <v>1</v>
      </c>
      <c r="C84" s="18"/>
      <c r="D84" s="19"/>
      <c r="E84" s="28"/>
      <c r="F84" s="18"/>
      <c r="G84" s="19"/>
      <c r="H84" s="28"/>
      <c r="I84" s="18"/>
      <c r="J84" s="19"/>
      <c r="K84" s="28"/>
      <c r="L84" s="18"/>
      <c r="M84" s="19"/>
      <c r="N84" s="28"/>
      <c r="O84" s="18"/>
      <c r="P84" s="19"/>
      <c r="Q84" s="28"/>
      <c r="R84" s="18"/>
      <c r="S84" s="19"/>
      <c r="T84" s="28"/>
      <c r="U84" s="18"/>
      <c r="V84" s="19"/>
      <c r="W84" s="28"/>
      <c r="X84" s="18"/>
      <c r="Y84" s="19"/>
      <c r="Z84" s="28"/>
      <c r="AA84" s="18"/>
      <c r="AB84" s="19"/>
      <c r="AC84" s="28"/>
      <c r="AD84" s="18"/>
      <c r="AE84" s="19"/>
      <c r="AF84" s="28"/>
      <c r="AG84" s="18"/>
      <c r="AH84" s="19"/>
      <c r="AI84" s="28"/>
      <c r="AJ84" s="18"/>
      <c r="AK84" s="19"/>
      <c r="AL84" s="28"/>
      <c r="AM84" s="18"/>
      <c r="AN84" s="19"/>
      <c r="AO84" s="28"/>
      <c r="AP84" s="18"/>
      <c r="AQ84" s="19"/>
      <c r="AR84" s="28"/>
      <c r="AS84" s="18"/>
      <c r="AT84" s="19"/>
      <c r="AU84" s="28"/>
      <c r="AV84" s="11">
        <f t="shared" si="2"/>
        <v>0</v>
      </c>
    </row>
    <row r="85" spans="1:48" ht="13.5">
      <c r="A85" s="30" t="s">
        <v>38</v>
      </c>
      <c r="B85" s="8">
        <v>0.25</v>
      </c>
      <c r="C85" s="20"/>
      <c r="D85" s="21"/>
      <c r="E85" s="3">
        <f>IF(D85&gt;=C85,D85-C85,D85-C85+24)</f>
        <v>0</v>
      </c>
      <c r="F85" s="20"/>
      <c r="G85" s="21"/>
      <c r="H85" s="3">
        <f>IF(G85&gt;=F85,G85-F85,G85-F85+24)</f>
        <v>0</v>
      </c>
      <c r="I85" s="20"/>
      <c r="J85" s="21"/>
      <c r="K85" s="3">
        <f>IF(J85&gt;=I85,J85-I85,J85-I85+24)</f>
        <v>0</v>
      </c>
      <c r="L85" s="20"/>
      <c r="M85" s="21"/>
      <c r="N85" s="3">
        <f>IF(M85&gt;=L85,M85-L85,M85-L85+24)</f>
        <v>0</v>
      </c>
      <c r="O85" s="20"/>
      <c r="P85" s="21"/>
      <c r="Q85" s="3">
        <f>IF(P85&gt;=O85,P85-O85,P85-O85+24)</f>
        <v>0</v>
      </c>
      <c r="R85" s="20"/>
      <c r="S85" s="21"/>
      <c r="T85" s="3">
        <f>IF(S85&gt;=R85,S85-R85,S85-R85+24)</f>
        <v>0</v>
      </c>
      <c r="U85" s="20"/>
      <c r="V85" s="21"/>
      <c r="W85" s="3">
        <f>IF(V85&gt;=U85,V85-U85,V85-U85+24)</f>
        <v>0</v>
      </c>
      <c r="X85" s="20"/>
      <c r="Y85" s="21"/>
      <c r="Z85" s="3">
        <f>IF(Y85&gt;=X85,Y85-X85,Y85-X85+24)</f>
        <v>0</v>
      </c>
      <c r="AA85" s="20"/>
      <c r="AB85" s="21"/>
      <c r="AC85" s="3">
        <f>IF(AB85&gt;=AA85,AB85-AA85,AB85-AA85+24)</f>
        <v>0</v>
      </c>
      <c r="AD85" s="20"/>
      <c r="AE85" s="21"/>
      <c r="AF85" s="3">
        <f>IF(AE85&gt;=AD85,AE85-AD85,AE85-AD85+24)</f>
        <v>0</v>
      </c>
      <c r="AG85" s="20"/>
      <c r="AH85" s="21"/>
      <c r="AI85" s="3">
        <f>IF(AH85&gt;=AG85,AH85-AG85,AH85-AG85+24)</f>
        <v>0</v>
      </c>
      <c r="AJ85" s="20"/>
      <c r="AK85" s="21"/>
      <c r="AL85" s="3">
        <f>IF(AK85&gt;=AJ85,AK85-AJ85,AK85-AJ85+24)</f>
        <v>0</v>
      </c>
      <c r="AM85" s="20"/>
      <c r="AN85" s="21"/>
      <c r="AO85" s="3">
        <f>IF(AN85&gt;=AM85,AN85-AM85,AN85-AM85+24)</f>
        <v>0</v>
      </c>
      <c r="AP85" s="20"/>
      <c r="AQ85" s="21"/>
      <c r="AR85" s="3">
        <f>IF(AQ85&gt;=AP85,AQ85-AP85,AQ85-AP85+24)</f>
        <v>0</v>
      </c>
      <c r="AS85" s="20"/>
      <c r="AT85" s="21"/>
      <c r="AU85" s="3">
        <f>IF(AT85&gt;=AS85,AT85-AS85,AT85-AS85+24)</f>
        <v>0</v>
      </c>
      <c r="AV85" s="12">
        <f t="shared" si="2"/>
        <v>0</v>
      </c>
    </row>
    <row r="86" spans="1:48" ht="13.5">
      <c r="A86" s="31" t="s">
        <v>3</v>
      </c>
      <c r="B86" s="8">
        <v>0.5</v>
      </c>
      <c r="C86" s="20"/>
      <c r="D86" s="21"/>
      <c r="E86" s="3">
        <f>IF(D86&gt;=C86,D86-C86,D86-C86+24)</f>
        <v>0</v>
      </c>
      <c r="F86" s="20"/>
      <c r="G86" s="21"/>
      <c r="H86" s="3">
        <f>IF(G86&gt;=F86,G86-F86,G86-F86+24)</f>
        <v>0</v>
      </c>
      <c r="I86" s="20"/>
      <c r="J86" s="21"/>
      <c r="K86" s="3">
        <f>IF(J86&gt;=I86,J86-I86,J86-I86+24)</f>
        <v>0</v>
      </c>
      <c r="L86" s="20"/>
      <c r="M86" s="21"/>
      <c r="N86" s="3">
        <f>IF(M86&gt;=L86,M86-L86,M86-L86+24)</f>
        <v>0</v>
      </c>
      <c r="O86" s="20"/>
      <c r="P86" s="21"/>
      <c r="Q86" s="3">
        <f>IF(P86&gt;=O86,P86-O86,P86-O86+24)</f>
        <v>0</v>
      </c>
      <c r="R86" s="20"/>
      <c r="S86" s="21"/>
      <c r="T86" s="3">
        <f>IF(S86&gt;=R86,S86-R86,S86-R86+24)</f>
        <v>0</v>
      </c>
      <c r="U86" s="20"/>
      <c r="V86" s="21"/>
      <c r="W86" s="3">
        <f>IF(V86&gt;=U86,V86-U86,V86-U86+24)</f>
        <v>0</v>
      </c>
      <c r="X86" s="20"/>
      <c r="Y86" s="21"/>
      <c r="Z86" s="3">
        <f>IF(Y86&gt;=X86,Y86-X86,Y86-X86+24)</f>
        <v>0</v>
      </c>
      <c r="AA86" s="20"/>
      <c r="AB86" s="21"/>
      <c r="AC86" s="3">
        <f>IF(AB86&gt;=AA86,AB86-AA86,AB86-AA86+24)</f>
        <v>0</v>
      </c>
      <c r="AD86" s="20"/>
      <c r="AE86" s="21"/>
      <c r="AF86" s="3">
        <f>IF(AE86&gt;=AD86,AE86-AD86,AE86-AD86+24)</f>
        <v>0</v>
      </c>
      <c r="AG86" s="20"/>
      <c r="AH86" s="21"/>
      <c r="AI86" s="3">
        <f>IF(AH86&gt;=AG86,AH86-AG86,AH86-AG86+24)</f>
        <v>0</v>
      </c>
      <c r="AJ86" s="20"/>
      <c r="AK86" s="21"/>
      <c r="AL86" s="3">
        <f>IF(AK86&gt;=AJ86,AK86-AJ86,AK86-AJ86+24)</f>
        <v>0</v>
      </c>
      <c r="AM86" s="20"/>
      <c r="AN86" s="21"/>
      <c r="AO86" s="3">
        <f>IF(AN86&gt;=AM86,AN86-AM86,AN86-AM86+24)</f>
        <v>0</v>
      </c>
      <c r="AP86" s="20"/>
      <c r="AQ86" s="21"/>
      <c r="AR86" s="3">
        <f>IF(AQ86&gt;=AP86,AQ86-AP86,AQ86-AP86+24)</f>
        <v>0</v>
      </c>
      <c r="AS86" s="20"/>
      <c r="AT86" s="21"/>
      <c r="AU86" s="3">
        <f>IF(AT86&gt;=AS86,AT86-AS86,AT86-AS86+24)</f>
        <v>0</v>
      </c>
      <c r="AV86" s="12">
        <f t="shared" si="2"/>
        <v>0</v>
      </c>
    </row>
    <row r="87" spans="1:48" ht="13.5">
      <c r="A87" s="34"/>
      <c r="B87" s="9">
        <v>1</v>
      </c>
      <c r="C87" s="22"/>
      <c r="D87" s="23"/>
      <c r="E87" s="4">
        <f>IF(D87&gt;=C87,D87-C87,D87-C87+24)</f>
        <v>0</v>
      </c>
      <c r="F87" s="22"/>
      <c r="G87" s="23"/>
      <c r="H87" s="4">
        <f>IF(G87&gt;=F87,G87-F87,G87-F87+24)</f>
        <v>0</v>
      </c>
      <c r="I87" s="22"/>
      <c r="J87" s="23"/>
      <c r="K87" s="4">
        <f>IF(J87&gt;=I87,J87-I87,J87-I87+24)</f>
        <v>0</v>
      </c>
      <c r="L87" s="22"/>
      <c r="M87" s="23"/>
      <c r="N87" s="4">
        <f>IF(M87&gt;=L87,M87-L87,M87-L87+24)</f>
        <v>0</v>
      </c>
      <c r="O87" s="22"/>
      <c r="P87" s="23"/>
      <c r="Q87" s="4">
        <f>IF(P87&gt;=O87,P87-O87,P87-O87+24)</f>
        <v>0</v>
      </c>
      <c r="R87" s="22"/>
      <c r="S87" s="23"/>
      <c r="T87" s="4">
        <f>IF(S87&gt;=R87,S87-R87,S87-R87+24)</f>
        <v>0</v>
      </c>
      <c r="U87" s="22"/>
      <c r="V87" s="23"/>
      <c r="W87" s="4">
        <f>IF(V87&gt;=U87,V87-U87,V87-U87+24)</f>
        <v>0</v>
      </c>
      <c r="X87" s="22"/>
      <c r="Y87" s="23"/>
      <c r="Z87" s="4">
        <f>IF(Y87&gt;=X87,Y87-X87,Y87-X87+24)</f>
        <v>0</v>
      </c>
      <c r="AA87" s="22"/>
      <c r="AB87" s="23"/>
      <c r="AC87" s="4">
        <f>IF(AB87&gt;=AA87,AB87-AA87,AB87-AA87+24)</f>
        <v>0</v>
      </c>
      <c r="AD87" s="22"/>
      <c r="AE87" s="23"/>
      <c r="AF87" s="4">
        <f>IF(AE87&gt;=AD87,AE87-AD87,AE87-AD87+24)</f>
        <v>0</v>
      </c>
      <c r="AG87" s="22"/>
      <c r="AH87" s="23"/>
      <c r="AI87" s="4">
        <f>IF(AH87&gt;=AG87,AH87-AG87,AH87-AG87+24)</f>
        <v>0</v>
      </c>
      <c r="AJ87" s="22"/>
      <c r="AK87" s="23"/>
      <c r="AL87" s="4">
        <f>IF(AK87&gt;=AJ87,AK87-AJ87,AK87-AJ87+24)</f>
        <v>0</v>
      </c>
      <c r="AM87" s="22"/>
      <c r="AN87" s="23"/>
      <c r="AO87" s="4">
        <f>IF(AN87&gt;=AM87,AN87-AM87,AN87-AM87+24)</f>
        <v>0</v>
      </c>
      <c r="AP87" s="22"/>
      <c r="AQ87" s="23"/>
      <c r="AR87" s="4">
        <f>IF(AQ87&gt;=AP87,AQ87-AP87,AQ87-AP87+24)</f>
        <v>0</v>
      </c>
      <c r="AS87" s="22"/>
      <c r="AT87" s="23"/>
      <c r="AU87" s="4">
        <f>IF(AT87&gt;=AS87,AT87-AS87,AT87-AS87+24)</f>
        <v>0</v>
      </c>
      <c r="AV87" s="13">
        <f t="shared" si="2"/>
        <v>0</v>
      </c>
    </row>
    <row r="88" spans="1:48" ht="13.5">
      <c r="A88" s="29">
        <v>31411</v>
      </c>
      <c r="B88" s="7" t="s">
        <v>1</v>
      </c>
      <c r="C88" s="18"/>
      <c r="D88" s="19"/>
      <c r="E88" s="28"/>
      <c r="F88" s="18"/>
      <c r="G88" s="19"/>
      <c r="H88" s="28"/>
      <c r="I88" s="18"/>
      <c r="J88" s="19"/>
      <c r="K88" s="28"/>
      <c r="L88" s="18"/>
      <c r="M88" s="19"/>
      <c r="N88" s="28"/>
      <c r="O88" s="18"/>
      <c r="P88" s="19"/>
      <c r="Q88" s="28"/>
      <c r="R88" s="18"/>
      <c r="S88" s="19"/>
      <c r="T88" s="28"/>
      <c r="U88" s="18"/>
      <c r="V88" s="19"/>
      <c r="W88" s="28"/>
      <c r="X88" s="18"/>
      <c r="Y88" s="19"/>
      <c r="Z88" s="28"/>
      <c r="AA88" s="18"/>
      <c r="AB88" s="19"/>
      <c r="AC88" s="28"/>
      <c r="AD88" s="18"/>
      <c r="AE88" s="19"/>
      <c r="AF88" s="28"/>
      <c r="AG88" s="18"/>
      <c r="AH88" s="19"/>
      <c r="AI88" s="28"/>
      <c r="AJ88" s="18"/>
      <c r="AK88" s="19"/>
      <c r="AL88" s="28"/>
      <c r="AM88" s="18"/>
      <c r="AN88" s="19"/>
      <c r="AO88" s="28"/>
      <c r="AP88" s="18"/>
      <c r="AQ88" s="19"/>
      <c r="AR88" s="28"/>
      <c r="AS88" s="18"/>
      <c r="AT88" s="19"/>
      <c r="AU88" s="28"/>
      <c r="AV88" s="11">
        <f t="shared" si="2"/>
        <v>0</v>
      </c>
    </row>
    <row r="89" spans="1:48" ht="13.5">
      <c r="A89" s="30" t="s">
        <v>39</v>
      </c>
      <c r="B89" s="8">
        <v>0.25</v>
      </c>
      <c r="C89" s="20"/>
      <c r="D89" s="21"/>
      <c r="E89" s="3">
        <f>IF(D89&gt;=C89,D89-C89,D89-C89+24)</f>
        <v>0</v>
      </c>
      <c r="F89" s="20"/>
      <c r="G89" s="21"/>
      <c r="H89" s="3">
        <f>IF(G89&gt;=F89,G89-F89,G89-F89+24)</f>
        <v>0</v>
      </c>
      <c r="I89" s="20"/>
      <c r="J89" s="21"/>
      <c r="K89" s="3">
        <f>IF(J89&gt;=I89,J89-I89,J89-I89+24)</f>
        <v>0</v>
      </c>
      <c r="L89" s="20"/>
      <c r="M89" s="21"/>
      <c r="N89" s="3">
        <f>IF(M89&gt;=L89,M89-L89,M89-L89+24)</f>
        <v>0</v>
      </c>
      <c r="O89" s="20"/>
      <c r="P89" s="21"/>
      <c r="Q89" s="3">
        <f>IF(P89&gt;=O89,P89-O89,P89-O89+24)</f>
        <v>0</v>
      </c>
      <c r="R89" s="20"/>
      <c r="S89" s="21"/>
      <c r="T89" s="3">
        <f>IF(S89&gt;=R89,S89-R89,S89-R89+24)</f>
        <v>0</v>
      </c>
      <c r="U89" s="20"/>
      <c r="V89" s="21"/>
      <c r="W89" s="3">
        <f>IF(V89&gt;=U89,V89-U89,V89-U89+24)</f>
        <v>0</v>
      </c>
      <c r="X89" s="20"/>
      <c r="Y89" s="21"/>
      <c r="Z89" s="3">
        <f>IF(Y89&gt;=X89,Y89-X89,Y89-X89+24)</f>
        <v>0</v>
      </c>
      <c r="AA89" s="20"/>
      <c r="AB89" s="21"/>
      <c r="AC89" s="3">
        <f>IF(AB89&gt;=AA89,AB89-AA89,AB89-AA89+24)</f>
        <v>0</v>
      </c>
      <c r="AD89" s="20"/>
      <c r="AE89" s="21"/>
      <c r="AF89" s="3">
        <f>IF(AE89&gt;=AD89,AE89-AD89,AE89-AD89+24)</f>
        <v>0</v>
      </c>
      <c r="AG89" s="20"/>
      <c r="AH89" s="21"/>
      <c r="AI89" s="3">
        <f>IF(AH89&gt;=AG89,AH89-AG89,AH89-AG89+24)</f>
        <v>0</v>
      </c>
      <c r="AJ89" s="20"/>
      <c r="AK89" s="21"/>
      <c r="AL89" s="3">
        <f>IF(AK89&gt;=AJ89,AK89-AJ89,AK89-AJ89+24)</f>
        <v>0</v>
      </c>
      <c r="AM89" s="20"/>
      <c r="AN89" s="21"/>
      <c r="AO89" s="3">
        <f>IF(AN89&gt;=AM89,AN89-AM89,AN89-AM89+24)</f>
        <v>0</v>
      </c>
      <c r="AP89" s="20"/>
      <c r="AQ89" s="21"/>
      <c r="AR89" s="3">
        <f>IF(AQ89&gt;=AP89,AQ89-AP89,AQ89-AP89+24)</f>
        <v>0</v>
      </c>
      <c r="AS89" s="20"/>
      <c r="AT89" s="21"/>
      <c r="AU89" s="3">
        <f>IF(AT89&gt;=AS89,AT89-AS89,AT89-AS89+24)</f>
        <v>0</v>
      </c>
      <c r="AV89" s="12">
        <f t="shared" si="2"/>
        <v>0</v>
      </c>
    </row>
    <row r="90" spans="1:48" ht="13.5">
      <c r="A90" s="31" t="s">
        <v>23</v>
      </c>
      <c r="B90" s="8">
        <v>0.5</v>
      </c>
      <c r="C90" s="20"/>
      <c r="D90" s="21"/>
      <c r="E90" s="3">
        <f>IF(D90&gt;=C90,D90-C90,D90-C90+24)</f>
        <v>0</v>
      </c>
      <c r="F90" s="20"/>
      <c r="G90" s="21"/>
      <c r="H90" s="3">
        <f>IF(G90&gt;=F90,G90-F90,G90-F90+24)</f>
        <v>0</v>
      </c>
      <c r="I90" s="20"/>
      <c r="J90" s="21"/>
      <c r="K90" s="3">
        <f>IF(J90&gt;=I90,J90-I90,J90-I90+24)</f>
        <v>0</v>
      </c>
      <c r="L90" s="20"/>
      <c r="M90" s="21"/>
      <c r="N90" s="3">
        <f>IF(M90&gt;=L90,M90-L90,M90-L90+24)</f>
        <v>0</v>
      </c>
      <c r="O90" s="20"/>
      <c r="P90" s="21"/>
      <c r="Q90" s="3">
        <f>IF(P90&gt;=O90,P90-O90,P90-O90+24)</f>
        <v>0</v>
      </c>
      <c r="R90" s="20"/>
      <c r="S90" s="21"/>
      <c r="T90" s="3">
        <f>IF(S90&gt;=R90,S90-R90,S90-R90+24)</f>
        <v>0</v>
      </c>
      <c r="U90" s="20"/>
      <c r="V90" s="21"/>
      <c r="W90" s="3">
        <f>IF(V90&gt;=U90,V90-U90,V90-U90+24)</f>
        <v>0</v>
      </c>
      <c r="X90" s="20"/>
      <c r="Y90" s="21"/>
      <c r="Z90" s="3">
        <f>IF(Y90&gt;=X90,Y90-X90,Y90-X90+24)</f>
        <v>0</v>
      </c>
      <c r="AA90" s="20"/>
      <c r="AB90" s="21"/>
      <c r="AC90" s="3">
        <f>IF(AB90&gt;=AA90,AB90-AA90,AB90-AA90+24)</f>
        <v>0</v>
      </c>
      <c r="AD90" s="20"/>
      <c r="AE90" s="21"/>
      <c r="AF90" s="3">
        <f>IF(AE90&gt;=AD90,AE90-AD90,AE90-AD90+24)</f>
        <v>0</v>
      </c>
      <c r="AG90" s="20"/>
      <c r="AH90" s="21"/>
      <c r="AI90" s="3">
        <f>IF(AH90&gt;=AG90,AH90-AG90,AH90-AG90+24)</f>
        <v>0</v>
      </c>
      <c r="AJ90" s="20"/>
      <c r="AK90" s="21"/>
      <c r="AL90" s="3">
        <f>IF(AK90&gt;=AJ90,AK90-AJ90,AK90-AJ90+24)</f>
        <v>0</v>
      </c>
      <c r="AM90" s="20"/>
      <c r="AN90" s="21"/>
      <c r="AO90" s="3">
        <f>IF(AN90&gt;=AM90,AN90-AM90,AN90-AM90+24)</f>
        <v>0</v>
      </c>
      <c r="AP90" s="20"/>
      <c r="AQ90" s="21"/>
      <c r="AR90" s="3">
        <f>IF(AQ90&gt;=AP90,AQ90-AP90,AQ90-AP90+24)</f>
        <v>0</v>
      </c>
      <c r="AS90" s="20"/>
      <c r="AT90" s="21"/>
      <c r="AU90" s="3">
        <f>IF(AT90&gt;=AS90,AT90-AS90,AT90-AS90+24)</f>
        <v>0</v>
      </c>
      <c r="AV90" s="12">
        <f t="shared" si="2"/>
        <v>0</v>
      </c>
    </row>
    <row r="91" spans="1:48" ht="13.5">
      <c r="A91" s="34"/>
      <c r="B91" s="9">
        <v>1</v>
      </c>
      <c r="C91" s="22"/>
      <c r="D91" s="23"/>
      <c r="E91" s="4">
        <f>IF(D91&gt;=C91,D91-C91,D91-C91+24)</f>
        <v>0</v>
      </c>
      <c r="F91" s="22"/>
      <c r="G91" s="23"/>
      <c r="H91" s="4">
        <f>IF(G91&gt;=F91,G91-F91,G91-F91+24)</f>
        <v>0</v>
      </c>
      <c r="I91" s="22"/>
      <c r="J91" s="23"/>
      <c r="K91" s="4">
        <f>IF(J91&gt;=I91,J91-I91,J91-I91+24)</f>
        <v>0</v>
      </c>
      <c r="L91" s="22"/>
      <c r="M91" s="23"/>
      <c r="N91" s="4">
        <f>IF(M91&gt;=L91,M91-L91,M91-L91+24)</f>
        <v>0</v>
      </c>
      <c r="O91" s="22"/>
      <c r="P91" s="23"/>
      <c r="Q91" s="4">
        <f>IF(P91&gt;=O91,P91-O91,P91-O91+24)</f>
        <v>0</v>
      </c>
      <c r="R91" s="22"/>
      <c r="S91" s="23"/>
      <c r="T91" s="4">
        <f>IF(S91&gt;=R91,S91-R91,S91-R91+24)</f>
        <v>0</v>
      </c>
      <c r="U91" s="22"/>
      <c r="V91" s="23"/>
      <c r="W91" s="4">
        <f>IF(V91&gt;=U91,V91-U91,V91-U91+24)</f>
        <v>0</v>
      </c>
      <c r="X91" s="22"/>
      <c r="Y91" s="23"/>
      <c r="Z91" s="4">
        <f>IF(Y91&gt;=X91,Y91-X91,Y91-X91+24)</f>
        <v>0</v>
      </c>
      <c r="AA91" s="22"/>
      <c r="AB91" s="23"/>
      <c r="AC91" s="4">
        <f>IF(AB91&gt;=AA91,AB91-AA91,AB91-AA91+24)</f>
        <v>0</v>
      </c>
      <c r="AD91" s="22"/>
      <c r="AE91" s="23"/>
      <c r="AF91" s="4">
        <f>IF(AE91&gt;=AD91,AE91-AD91,AE91-AD91+24)</f>
        <v>0</v>
      </c>
      <c r="AG91" s="22"/>
      <c r="AH91" s="23"/>
      <c r="AI91" s="4">
        <f>IF(AH91&gt;=AG91,AH91-AG91,AH91-AG91+24)</f>
        <v>0</v>
      </c>
      <c r="AJ91" s="22"/>
      <c r="AK91" s="23"/>
      <c r="AL91" s="4">
        <f>IF(AK91&gt;=AJ91,AK91-AJ91,AK91-AJ91+24)</f>
        <v>0</v>
      </c>
      <c r="AM91" s="22"/>
      <c r="AN91" s="23"/>
      <c r="AO91" s="4">
        <f>IF(AN91&gt;=AM91,AN91-AM91,AN91-AM91+24)</f>
        <v>0</v>
      </c>
      <c r="AP91" s="22"/>
      <c r="AQ91" s="23"/>
      <c r="AR91" s="4">
        <f>IF(AQ91&gt;=AP91,AQ91-AP91,AQ91-AP91+24)</f>
        <v>0</v>
      </c>
      <c r="AS91" s="22"/>
      <c r="AT91" s="23"/>
      <c r="AU91" s="4">
        <f>IF(AT91&gt;=AS91,AT91-AS91,AT91-AS91+24)</f>
        <v>0</v>
      </c>
      <c r="AV91" s="13">
        <f t="shared" si="2"/>
        <v>0</v>
      </c>
    </row>
    <row r="92" spans="1:48" ht="13.5">
      <c r="A92" s="29">
        <v>28069</v>
      </c>
      <c r="B92" s="7" t="s">
        <v>1</v>
      </c>
      <c r="C92" s="18"/>
      <c r="D92" s="19"/>
      <c r="E92" s="28"/>
      <c r="F92" s="18"/>
      <c r="G92" s="19"/>
      <c r="H92" s="28"/>
      <c r="I92" s="18"/>
      <c r="J92" s="19"/>
      <c r="K92" s="28"/>
      <c r="L92" s="18"/>
      <c r="M92" s="19"/>
      <c r="N92" s="28"/>
      <c r="O92" s="18"/>
      <c r="P92" s="19"/>
      <c r="Q92" s="28"/>
      <c r="R92" s="18"/>
      <c r="S92" s="19"/>
      <c r="T92" s="28"/>
      <c r="U92" s="18"/>
      <c r="V92" s="19"/>
      <c r="W92" s="28"/>
      <c r="X92" s="18"/>
      <c r="Y92" s="19"/>
      <c r="Z92" s="28"/>
      <c r="AA92" s="18"/>
      <c r="AB92" s="19"/>
      <c r="AC92" s="28"/>
      <c r="AD92" s="18"/>
      <c r="AE92" s="19"/>
      <c r="AF92" s="28"/>
      <c r="AG92" s="18"/>
      <c r="AH92" s="19"/>
      <c r="AI92" s="28"/>
      <c r="AJ92" s="18"/>
      <c r="AK92" s="19"/>
      <c r="AL92" s="28"/>
      <c r="AM92" s="18"/>
      <c r="AN92" s="19"/>
      <c r="AO92" s="28"/>
      <c r="AP92" s="18"/>
      <c r="AQ92" s="19"/>
      <c r="AR92" s="28"/>
      <c r="AS92" s="18"/>
      <c r="AT92" s="19"/>
      <c r="AU92" s="28"/>
      <c r="AV92" s="11">
        <f t="shared" si="2"/>
        <v>0</v>
      </c>
    </row>
    <row r="93" spans="1:48" ht="13.5">
      <c r="A93" s="30" t="s">
        <v>40</v>
      </c>
      <c r="B93" s="8">
        <v>0.25</v>
      </c>
      <c r="C93" s="20"/>
      <c r="D93" s="21"/>
      <c r="E93" s="3">
        <f>IF(D93&gt;=C93,D93-C93,D93-C93+24)</f>
        <v>0</v>
      </c>
      <c r="F93" s="20"/>
      <c r="G93" s="21"/>
      <c r="H93" s="3">
        <f>IF(G93&gt;=F93,G93-F93,G93-F93+24)</f>
        <v>0</v>
      </c>
      <c r="I93" s="20"/>
      <c r="J93" s="21"/>
      <c r="K93" s="3">
        <f>IF(J93&gt;=I93,J93-I93,J93-I93+24)</f>
        <v>0</v>
      </c>
      <c r="L93" s="20"/>
      <c r="M93" s="21"/>
      <c r="N93" s="3">
        <f>IF(M93&gt;=L93,M93-L93,M93-L93+24)</f>
        <v>0</v>
      </c>
      <c r="O93" s="20"/>
      <c r="P93" s="21"/>
      <c r="Q93" s="3">
        <f>IF(P93&gt;=O93,P93-O93,P93-O93+24)</f>
        <v>0</v>
      </c>
      <c r="R93" s="20"/>
      <c r="S93" s="21"/>
      <c r="T93" s="3">
        <f>IF(S93&gt;=R93,S93-R93,S93-R93+24)</f>
        <v>0</v>
      </c>
      <c r="U93" s="20"/>
      <c r="V93" s="21"/>
      <c r="W93" s="3">
        <f>IF(V93&gt;=U93,V93-U93,V93-U93+24)</f>
        <v>0</v>
      </c>
      <c r="X93" s="20"/>
      <c r="Y93" s="21"/>
      <c r="Z93" s="3">
        <f>IF(Y93&gt;=X93,Y93-X93,Y93-X93+24)</f>
        <v>0</v>
      </c>
      <c r="AA93" s="20"/>
      <c r="AB93" s="21"/>
      <c r="AC93" s="3">
        <f>IF(AB93&gt;=AA93,AB93-AA93,AB93-AA93+24)</f>
        <v>0</v>
      </c>
      <c r="AD93" s="20"/>
      <c r="AE93" s="21"/>
      <c r="AF93" s="3">
        <f>IF(AE93&gt;=AD93,AE93-AD93,AE93-AD93+24)</f>
        <v>0</v>
      </c>
      <c r="AG93" s="20"/>
      <c r="AH93" s="21"/>
      <c r="AI93" s="3">
        <f>IF(AH93&gt;=AG93,AH93-AG93,AH93-AG93+24)</f>
        <v>0</v>
      </c>
      <c r="AJ93" s="20"/>
      <c r="AK93" s="21"/>
      <c r="AL93" s="3">
        <f>IF(AK93&gt;=AJ93,AK93-AJ93,AK93-AJ93+24)</f>
        <v>0</v>
      </c>
      <c r="AM93" s="20"/>
      <c r="AN93" s="21"/>
      <c r="AO93" s="3">
        <f>IF(AN93&gt;=AM93,AN93-AM93,AN93-AM93+24)</f>
        <v>0</v>
      </c>
      <c r="AP93" s="20"/>
      <c r="AQ93" s="21"/>
      <c r="AR93" s="3">
        <f>IF(AQ93&gt;=AP93,AQ93-AP93,AQ93-AP93+24)</f>
        <v>0</v>
      </c>
      <c r="AS93" s="20"/>
      <c r="AT93" s="21"/>
      <c r="AU93" s="3">
        <f>IF(AT93&gt;=AS93,AT93-AS93,AT93-AS93+24)</f>
        <v>0</v>
      </c>
      <c r="AV93" s="12">
        <f t="shared" si="2"/>
        <v>0</v>
      </c>
    </row>
    <row r="94" spans="1:48" ht="13.5">
      <c r="A94" s="31" t="s">
        <v>41</v>
      </c>
      <c r="B94" s="8">
        <v>0.5</v>
      </c>
      <c r="C94" s="20"/>
      <c r="D94" s="21"/>
      <c r="E94" s="3">
        <f>IF(D94&gt;=C94,D94-C94,D94-C94+24)</f>
        <v>0</v>
      </c>
      <c r="F94" s="20"/>
      <c r="G94" s="21"/>
      <c r="H94" s="3">
        <f>IF(G94&gt;=F94,G94-F94,G94-F94+24)</f>
        <v>0</v>
      </c>
      <c r="I94" s="20"/>
      <c r="J94" s="21"/>
      <c r="K94" s="3">
        <f>IF(J94&gt;=I94,J94-I94,J94-I94+24)</f>
        <v>0</v>
      </c>
      <c r="L94" s="20"/>
      <c r="M94" s="21"/>
      <c r="N94" s="3">
        <f>IF(M94&gt;=L94,M94-L94,M94-L94+24)</f>
        <v>0</v>
      </c>
      <c r="O94" s="20"/>
      <c r="P94" s="21"/>
      <c r="Q94" s="3">
        <f>IF(P94&gt;=O94,P94-O94,P94-O94+24)</f>
        <v>0</v>
      </c>
      <c r="R94" s="20"/>
      <c r="S94" s="21"/>
      <c r="T94" s="3">
        <f>IF(S94&gt;=R94,S94-R94,S94-R94+24)</f>
        <v>0</v>
      </c>
      <c r="U94" s="20"/>
      <c r="V94" s="21"/>
      <c r="W94" s="3">
        <f>IF(V94&gt;=U94,V94-U94,V94-U94+24)</f>
        <v>0</v>
      </c>
      <c r="X94" s="20"/>
      <c r="Y94" s="21"/>
      <c r="Z94" s="3">
        <f>IF(Y94&gt;=X94,Y94-X94,Y94-X94+24)</f>
        <v>0</v>
      </c>
      <c r="AA94" s="20"/>
      <c r="AB94" s="21"/>
      <c r="AC94" s="3">
        <f>IF(AB94&gt;=AA94,AB94-AA94,AB94-AA94+24)</f>
        <v>0</v>
      </c>
      <c r="AD94" s="20"/>
      <c r="AE94" s="21"/>
      <c r="AF94" s="3">
        <f>IF(AE94&gt;=AD94,AE94-AD94,AE94-AD94+24)</f>
        <v>0</v>
      </c>
      <c r="AG94" s="20"/>
      <c r="AH94" s="21"/>
      <c r="AI94" s="3">
        <f>IF(AH94&gt;=AG94,AH94-AG94,AH94-AG94+24)</f>
        <v>0</v>
      </c>
      <c r="AJ94" s="20"/>
      <c r="AK94" s="21"/>
      <c r="AL94" s="3">
        <f>IF(AK94&gt;=AJ94,AK94-AJ94,AK94-AJ94+24)</f>
        <v>0</v>
      </c>
      <c r="AM94" s="20"/>
      <c r="AN94" s="21"/>
      <c r="AO94" s="3">
        <f>IF(AN94&gt;=AM94,AN94-AM94,AN94-AM94+24)</f>
        <v>0</v>
      </c>
      <c r="AP94" s="20"/>
      <c r="AQ94" s="21"/>
      <c r="AR94" s="3">
        <f>IF(AQ94&gt;=AP94,AQ94-AP94,AQ94-AP94+24)</f>
        <v>0</v>
      </c>
      <c r="AS94" s="20"/>
      <c r="AT94" s="21"/>
      <c r="AU94" s="3">
        <f>IF(AT94&gt;=AS94,AT94-AS94,AT94-AS94+24)</f>
        <v>0</v>
      </c>
      <c r="AV94" s="12">
        <f t="shared" si="2"/>
        <v>0</v>
      </c>
    </row>
    <row r="95" spans="1:48" ht="13.5">
      <c r="A95" s="34"/>
      <c r="B95" s="9">
        <v>1</v>
      </c>
      <c r="C95" s="22"/>
      <c r="D95" s="23"/>
      <c r="E95" s="4">
        <f>IF(D95&gt;=C95,D95-C95,D95-C95+24)</f>
        <v>0</v>
      </c>
      <c r="F95" s="22"/>
      <c r="G95" s="23"/>
      <c r="H95" s="4">
        <f>IF(G95&gt;=F95,G95-F95,G95-F95+24)</f>
        <v>0</v>
      </c>
      <c r="I95" s="22"/>
      <c r="J95" s="23"/>
      <c r="K95" s="4">
        <f>IF(J95&gt;=I95,J95-I95,J95-I95+24)</f>
        <v>0</v>
      </c>
      <c r="L95" s="22"/>
      <c r="M95" s="23"/>
      <c r="N95" s="4">
        <f>IF(M95&gt;=L95,M95-L95,M95-L95+24)</f>
        <v>0</v>
      </c>
      <c r="O95" s="22"/>
      <c r="P95" s="23"/>
      <c r="Q95" s="4">
        <f>IF(P95&gt;=O95,P95-O95,P95-O95+24)</f>
        <v>0</v>
      </c>
      <c r="R95" s="22"/>
      <c r="S95" s="23"/>
      <c r="T95" s="4">
        <f>IF(S95&gt;=R95,S95-R95,S95-R95+24)</f>
        <v>0</v>
      </c>
      <c r="U95" s="22"/>
      <c r="V95" s="23"/>
      <c r="W95" s="4">
        <f>IF(V95&gt;=U95,V95-U95,V95-U95+24)</f>
        <v>0</v>
      </c>
      <c r="X95" s="22"/>
      <c r="Y95" s="23"/>
      <c r="Z95" s="4">
        <f>IF(Y95&gt;=X95,Y95-X95,Y95-X95+24)</f>
        <v>0</v>
      </c>
      <c r="AA95" s="22"/>
      <c r="AB95" s="23"/>
      <c r="AC95" s="4">
        <f>IF(AB95&gt;=AA95,AB95-AA95,AB95-AA95+24)</f>
        <v>0</v>
      </c>
      <c r="AD95" s="22"/>
      <c r="AE95" s="23"/>
      <c r="AF95" s="4">
        <f>IF(AE95&gt;=AD95,AE95-AD95,AE95-AD95+24)</f>
        <v>0</v>
      </c>
      <c r="AG95" s="22"/>
      <c r="AH95" s="23"/>
      <c r="AI95" s="4">
        <f>IF(AH95&gt;=AG95,AH95-AG95,AH95-AG95+24)</f>
        <v>0</v>
      </c>
      <c r="AJ95" s="22"/>
      <c r="AK95" s="23"/>
      <c r="AL95" s="4">
        <f>IF(AK95&gt;=AJ95,AK95-AJ95,AK95-AJ95+24)</f>
        <v>0</v>
      </c>
      <c r="AM95" s="22"/>
      <c r="AN95" s="23"/>
      <c r="AO95" s="4">
        <f>IF(AN95&gt;=AM95,AN95-AM95,AN95-AM95+24)</f>
        <v>0</v>
      </c>
      <c r="AP95" s="22"/>
      <c r="AQ95" s="23"/>
      <c r="AR95" s="4">
        <f>IF(AQ95&gt;=AP95,AQ95-AP95,AQ95-AP95+24)</f>
        <v>0</v>
      </c>
      <c r="AS95" s="22"/>
      <c r="AT95" s="23"/>
      <c r="AU95" s="4">
        <f>IF(AT95&gt;=AS95,AT95-AS95,AT95-AS95+24)</f>
        <v>0</v>
      </c>
      <c r="AV95" s="13">
        <f t="shared" si="2"/>
        <v>0</v>
      </c>
    </row>
    <row r="96" spans="1:48" ht="13.5">
      <c r="A96" s="29">
        <v>31600</v>
      </c>
      <c r="B96" s="7" t="s">
        <v>1</v>
      </c>
      <c r="C96" s="18"/>
      <c r="D96" s="19"/>
      <c r="E96" s="28"/>
      <c r="F96" s="18"/>
      <c r="G96" s="19"/>
      <c r="H96" s="28"/>
      <c r="I96" s="18"/>
      <c r="J96" s="19"/>
      <c r="K96" s="28"/>
      <c r="L96" s="18"/>
      <c r="M96" s="19"/>
      <c r="N96" s="28"/>
      <c r="O96" s="18"/>
      <c r="P96" s="19"/>
      <c r="Q96" s="28"/>
      <c r="R96" s="18"/>
      <c r="S96" s="19"/>
      <c r="T96" s="28"/>
      <c r="U96" s="18"/>
      <c r="V96" s="19"/>
      <c r="W96" s="28"/>
      <c r="X96" s="18"/>
      <c r="Y96" s="19"/>
      <c r="Z96" s="28"/>
      <c r="AA96" s="18"/>
      <c r="AB96" s="19"/>
      <c r="AC96" s="28"/>
      <c r="AD96" s="18"/>
      <c r="AE96" s="19"/>
      <c r="AF96" s="28"/>
      <c r="AG96" s="18"/>
      <c r="AH96" s="19"/>
      <c r="AI96" s="28"/>
      <c r="AJ96" s="18"/>
      <c r="AK96" s="19"/>
      <c r="AL96" s="28"/>
      <c r="AM96" s="18"/>
      <c r="AN96" s="19"/>
      <c r="AO96" s="28"/>
      <c r="AP96" s="18"/>
      <c r="AQ96" s="19"/>
      <c r="AR96" s="28"/>
      <c r="AS96" s="18"/>
      <c r="AT96" s="19"/>
      <c r="AU96" s="28"/>
      <c r="AV96" s="11">
        <f t="shared" si="2"/>
        <v>0</v>
      </c>
    </row>
    <row r="97" spans="1:48" ht="13.5">
      <c r="A97" s="30" t="s">
        <v>42</v>
      </c>
      <c r="B97" s="8">
        <v>0.25</v>
      </c>
      <c r="C97" s="20"/>
      <c r="D97" s="21"/>
      <c r="E97" s="3">
        <f>IF(D97&gt;=C97,D97-C97,D97-C97+24)</f>
        <v>0</v>
      </c>
      <c r="F97" s="20"/>
      <c r="G97" s="21"/>
      <c r="H97" s="3">
        <f>IF(G97&gt;=F97,G97-F97,G97-F97+24)</f>
        <v>0</v>
      </c>
      <c r="I97" s="20"/>
      <c r="J97" s="21"/>
      <c r="K97" s="3">
        <f>IF(J97&gt;=I97,J97-I97,J97-I97+24)</f>
        <v>0</v>
      </c>
      <c r="L97" s="20"/>
      <c r="M97" s="21"/>
      <c r="N97" s="3">
        <f>IF(M97&gt;=L97,M97-L97,M97-L97+24)</f>
        <v>0</v>
      </c>
      <c r="O97" s="20"/>
      <c r="P97" s="21"/>
      <c r="Q97" s="3">
        <f>IF(P97&gt;=O97,P97-O97,P97-O97+24)</f>
        <v>0</v>
      </c>
      <c r="R97" s="20"/>
      <c r="S97" s="21"/>
      <c r="T97" s="3">
        <f>IF(S97&gt;=R97,S97-R97,S97-R97+24)</f>
        <v>0</v>
      </c>
      <c r="U97" s="20"/>
      <c r="V97" s="21"/>
      <c r="W97" s="3">
        <f>IF(V97&gt;=U97,V97-U97,V97-U97+24)</f>
        <v>0</v>
      </c>
      <c r="X97" s="20"/>
      <c r="Y97" s="21"/>
      <c r="Z97" s="3">
        <f>IF(Y97&gt;=X97,Y97-X97,Y97-X97+24)</f>
        <v>0</v>
      </c>
      <c r="AA97" s="20"/>
      <c r="AB97" s="21"/>
      <c r="AC97" s="3">
        <f>IF(AB97&gt;=AA97,AB97-AA97,AB97-AA97+24)</f>
        <v>0</v>
      </c>
      <c r="AD97" s="20"/>
      <c r="AE97" s="21"/>
      <c r="AF97" s="3">
        <f>IF(AE97&gt;=AD97,AE97-AD97,AE97-AD97+24)</f>
        <v>0</v>
      </c>
      <c r="AG97" s="20"/>
      <c r="AH97" s="21"/>
      <c r="AI97" s="3">
        <f>IF(AH97&gt;=AG97,AH97-AG97,AH97-AG97+24)</f>
        <v>0</v>
      </c>
      <c r="AJ97" s="20"/>
      <c r="AK97" s="21"/>
      <c r="AL97" s="3">
        <f>IF(AK97&gt;=AJ97,AK97-AJ97,AK97-AJ97+24)</f>
        <v>0</v>
      </c>
      <c r="AM97" s="20"/>
      <c r="AN97" s="21"/>
      <c r="AO97" s="3">
        <f>IF(AN97&gt;=AM97,AN97-AM97,AN97-AM97+24)</f>
        <v>0</v>
      </c>
      <c r="AP97" s="20"/>
      <c r="AQ97" s="21"/>
      <c r="AR97" s="3">
        <f>IF(AQ97&gt;=AP97,AQ97-AP97,AQ97-AP97+24)</f>
        <v>0</v>
      </c>
      <c r="AS97" s="20"/>
      <c r="AT97" s="21"/>
      <c r="AU97" s="3">
        <f>IF(AT97&gt;=AS97,AT97-AS97,AT97-AS97+24)</f>
        <v>0</v>
      </c>
      <c r="AV97" s="12">
        <f t="shared" si="2"/>
        <v>0</v>
      </c>
    </row>
    <row r="98" spans="1:48" ht="13.5">
      <c r="A98" s="31" t="s">
        <v>3</v>
      </c>
      <c r="B98" s="8">
        <v>0.5</v>
      </c>
      <c r="C98" s="20"/>
      <c r="D98" s="21"/>
      <c r="E98" s="3">
        <f>IF(D98&gt;=C98,D98-C98,D98-C98+24)</f>
        <v>0</v>
      </c>
      <c r="F98" s="20"/>
      <c r="G98" s="21"/>
      <c r="H98" s="3">
        <f>IF(G98&gt;=F98,G98-F98,G98-F98+24)</f>
        <v>0</v>
      </c>
      <c r="I98" s="20"/>
      <c r="J98" s="21"/>
      <c r="K98" s="3">
        <f>IF(J98&gt;=I98,J98-I98,J98-I98+24)</f>
        <v>0</v>
      </c>
      <c r="L98" s="20"/>
      <c r="M98" s="21"/>
      <c r="N98" s="3">
        <f>IF(M98&gt;=L98,M98-L98,M98-L98+24)</f>
        <v>0</v>
      </c>
      <c r="O98" s="20"/>
      <c r="P98" s="21"/>
      <c r="Q98" s="3">
        <f>IF(P98&gt;=O98,P98-O98,P98-O98+24)</f>
        <v>0</v>
      </c>
      <c r="R98" s="20"/>
      <c r="S98" s="21"/>
      <c r="T98" s="3">
        <f>IF(S98&gt;=R98,S98-R98,S98-R98+24)</f>
        <v>0</v>
      </c>
      <c r="U98" s="20"/>
      <c r="V98" s="21"/>
      <c r="W98" s="3">
        <f>IF(V98&gt;=U98,V98-U98,V98-U98+24)</f>
        <v>0</v>
      </c>
      <c r="X98" s="20"/>
      <c r="Y98" s="21"/>
      <c r="Z98" s="3">
        <f>IF(Y98&gt;=X98,Y98-X98,Y98-X98+24)</f>
        <v>0</v>
      </c>
      <c r="AA98" s="20"/>
      <c r="AB98" s="21"/>
      <c r="AC98" s="3">
        <f>IF(AB98&gt;=AA98,AB98-AA98,AB98-AA98+24)</f>
        <v>0</v>
      </c>
      <c r="AD98" s="20"/>
      <c r="AE98" s="21"/>
      <c r="AF98" s="3">
        <f>IF(AE98&gt;=AD98,AE98-AD98,AE98-AD98+24)</f>
        <v>0</v>
      </c>
      <c r="AG98" s="20"/>
      <c r="AH98" s="21"/>
      <c r="AI98" s="3">
        <f>IF(AH98&gt;=AG98,AH98-AG98,AH98-AG98+24)</f>
        <v>0</v>
      </c>
      <c r="AJ98" s="20"/>
      <c r="AK98" s="21"/>
      <c r="AL98" s="3">
        <f>IF(AK98&gt;=AJ98,AK98-AJ98,AK98-AJ98+24)</f>
        <v>0</v>
      </c>
      <c r="AM98" s="20"/>
      <c r="AN98" s="21"/>
      <c r="AO98" s="3">
        <f>IF(AN98&gt;=AM98,AN98-AM98,AN98-AM98+24)</f>
        <v>0</v>
      </c>
      <c r="AP98" s="20"/>
      <c r="AQ98" s="21"/>
      <c r="AR98" s="3">
        <f>IF(AQ98&gt;=AP98,AQ98-AP98,AQ98-AP98+24)</f>
        <v>0</v>
      </c>
      <c r="AS98" s="20"/>
      <c r="AT98" s="21"/>
      <c r="AU98" s="3">
        <f>IF(AT98&gt;=AS98,AT98-AS98,AT98-AS98+24)</f>
        <v>0</v>
      </c>
      <c r="AV98" s="12">
        <f t="shared" si="2"/>
        <v>0</v>
      </c>
    </row>
    <row r="99" spans="1:48" ht="13.5">
      <c r="A99" s="34"/>
      <c r="B99" s="9">
        <v>1</v>
      </c>
      <c r="C99" s="22"/>
      <c r="D99" s="23"/>
      <c r="E99" s="4">
        <f>IF(D99&gt;=C99,D99-C99,D99-C99+24)</f>
        <v>0</v>
      </c>
      <c r="F99" s="22"/>
      <c r="G99" s="23"/>
      <c r="H99" s="4">
        <f>IF(G99&gt;=F99,G99-F99,G99-F99+24)</f>
        <v>0</v>
      </c>
      <c r="I99" s="22"/>
      <c r="J99" s="23"/>
      <c r="K99" s="4">
        <f>IF(J99&gt;=I99,J99-I99,J99-I99+24)</f>
        <v>0</v>
      </c>
      <c r="L99" s="22"/>
      <c r="M99" s="23"/>
      <c r="N99" s="4">
        <f>IF(M99&gt;=L99,M99-L99,M99-L99+24)</f>
        <v>0</v>
      </c>
      <c r="O99" s="22"/>
      <c r="P99" s="23"/>
      <c r="Q99" s="4">
        <f>IF(P99&gt;=O99,P99-O99,P99-O99+24)</f>
        <v>0</v>
      </c>
      <c r="R99" s="22"/>
      <c r="S99" s="23"/>
      <c r="T99" s="4">
        <f>IF(S99&gt;=R99,S99-R99,S99-R99+24)</f>
        <v>0</v>
      </c>
      <c r="U99" s="22"/>
      <c r="V99" s="23"/>
      <c r="W99" s="4">
        <f>IF(V99&gt;=U99,V99-U99,V99-U99+24)</f>
        <v>0</v>
      </c>
      <c r="X99" s="22"/>
      <c r="Y99" s="23"/>
      <c r="Z99" s="4">
        <f>IF(Y99&gt;=X99,Y99-X99,Y99-X99+24)</f>
        <v>0</v>
      </c>
      <c r="AA99" s="22"/>
      <c r="AB99" s="23"/>
      <c r="AC99" s="4">
        <f>IF(AB99&gt;=AA99,AB99-AA99,AB99-AA99+24)</f>
        <v>0</v>
      </c>
      <c r="AD99" s="22"/>
      <c r="AE99" s="23"/>
      <c r="AF99" s="4">
        <f>IF(AE99&gt;=AD99,AE99-AD99,AE99-AD99+24)</f>
        <v>0</v>
      </c>
      <c r="AG99" s="22"/>
      <c r="AH99" s="23"/>
      <c r="AI99" s="4">
        <f>IF(AH99&gt;=AG99,AH99-AG99,AH99-AG99+24)</f>
        <v>0</v>
      </c>
      <c r="AJ99" s="22"/>
      <c r="AK99" s="23"/>
      <c r="AL99" s="4">
        <f>IF(AK99&gt;=AJ99,AK99-AJ99,AK99-AJ99+24)</f>
        <v>0</v>
      </c>
      <c r="AM99" s="22"/>
      <c r="AN99" s="23"/>
      <c r="AO99" s="4">
        <f>IF(AN99&gt;=AM99,AN99-AM99,AN99-AM99+24)</f>
        <v>0</v>
      </c>
      <c r="AP99" s="22"/>
      <c r="AQ99" s="23"/>
      <c r="AR99" s="4">
        <f>IF(AQ99&gt;=AP99,AQ99-AP99,AQ99-AP99+24)</f>
        <v>0</v>
      </c>
      <c r="AS99" s="22"/>
      <c r="AT99" s="23"/>
      <c r="AU99" s="4">
        <f>IF(AT99&gt;=AS99,AT99-AS99,AT99-AS99+24)</f>
        <v>0</v>
      </c>
      <c r="AV99" s="13">
        <f t="shared" si="2"/>
        <v>0</v>
      </c>
    </row>
    <row r="100" spans="1:48" ht="13.5">
      <c r="A100" s="29">
        <v>17079</v>
      </c>
      <c r="B100" s="7" t="s">
        <v>1</v>
      </c>
      <c r="C100" s="18"/>
      <c r="D100" s="19"/>
      <c r="E100" s="28"/>
      <c r="F100" s="18"/>
      <c r="G100" s="19"/>
      <c r="H100" s="28"/>
      <c r="I100" s="18"/>
      <c r="J100" s="19"/>
      <c r="K100" s="28"/>
      <c r="L100" s="18"/>
      <c r="M100" s="19"/>
      <c r="N100" s="28"/>
      <c r="O100" s="18"/>
      <c r="P100" s="19"/>
      <c r="Q100" s="28"/>
      <c r="R100" s="18"/>
      <c r="S100" s="19"/>
      <c r="T100" s="28"/>
      <c r="U100" s="18"/>
      <c r="V100" s="19"/>
      <c r="W100" s="28"/>
      <c r="X100" s="18"/>
      <c r="Y100" s="19"/>
      <c r="Z100" s="28"/>
      <c r="AA100" s="18"/>
      <c r="AB100" s="19"/>
      <c r="AC100" s="28"/>
      <c r="AD100" s="18"/>
      <c r="AE100" s="19"/>
      <c r="AF100" s="28"/>
      <c r="AG100" s="18"/>
      <c r="AH100" s="19"/>
      <c r="AI100" s="28"/>
      <c r="AJ100" s="18"/>
      <c r="AK100" s="19"/>
      <c r="AL100" s="28"/>
      <c r="AM100" s="18"/>
      <c r="AN100" s="19"/>
      <c r="AO100" s="28"/>
      <c r="AP100" s="18"/>
      <c r="AQ100" s="19"/>
      <c r="AR100" s="28"/>
      <c r="AS100" s="18"/>
      <c r="AT100" s="19"/>
      <c r="AU100" s="28"/>
      <c r="AV100" s="11">
        <f t="shared" si="2"/>
        <v>0</v>
      </c>
    </row>
    <row r="101" spans="1:48" ht="13.5">
      <c r="A101" s="30" t="s">
        <v>43</v>
      </c>
      <c r="B101" s="8">
        <v>0.25</v>
      </c>
      <c r="C101" s="20"/>
      <c r="D101" s="21"/>
      <c r="E101" s="3">
        <f>IF(D101&gt;=C101,D101-C101,D101-C101+24)</f>
        <v>0</v>
      </c>
      <c r="F101" s="20"/>
      <c r="G101" s="21"/>
      <c r="H101" s="3">
        <f>IF(G101&gt;=F101,G101-F101,G101-F101+24)</f>
        <v>0</v>
      </c>
      <c r="I101" s="20"/>
      <c r="J101" s="21"/>
      <c r="K101" s="3">
        <f>IF(J101&gt;=I101,J101-I101,J101-I101+24)</f>
        <v>0</v>
      </c>
      <c r="L101" s="20"/>
      <c r="M101" s="21"/>
      <c r="N101" s="3">
        <f>IF(M101&gt;=L101,M101-L101,M101-L101+24)</f>
        <v>0</v>
      </c>
      <c r="O101" s="20"/>
      <c r="P101" s="21"/>
      <c r="Q101" s="3">
        <f>IF(P101&gt;=O101,P101-O101,P101-O101+24)</f>
        <v>0</v>
      </c>
      <c r="R101" s="20"/>
      <c r="S101" s="21"/>
      <c r="T101" s="3">
        <f>IF(S101&gt;=R101,S101-R101,S101-R101+24)</f>
        <v>0</v>
      </c>
      <c r="U101" s="20"/>
      <c r="V101" s="21"/>
      <c r="W101" s="3">
        <f>IF(V101&gt;=U101,V101-U101,V101-U101+24)</f>
        <v>0</v>
      </c>
      <c r="X101" s="20"/>
      <c r="Y101" s="21"/>
      <c r="Z101" s="3">
        <f>IF(Y101&gt;=X101,Y101-X101,Y101-X101+24)</f>
        <v>0</v>
      </c>
      <c r="AA101" s="20"/>
      <c r="AB101" s="21"/>
      <c r="AC101" s="3">
        <f>IF(AB101&gt;=AA101,AB101-AA101,AB101-AA101+24)</f>
        <v>0</v>
      </c>
      <c r="AD101" s="20"/>
      <c r="AE101" s="21"/>
      <c r="AF101" s="3">
        <f>IF(AE101&gt;=AD101,AE101-AD101,AE101-AD101+24)</f>
        <v>0</v>
      </c>
      <c r="AG101" s="20"/>
      <c r="AH101" s="21"/>
      <c r="AI101" s="3">
        <f>IF(AH101&gt;=AG101,AH101-AG101,AH101-AG101+24)</f>
        <v>0</v>
      </c>
      <c r="AJ101" s="20"/>
      <c r="AK101" s="21"/>
      <c r="AL101" s="3">
        <f>IF(AK101&gt;=AJ101,AK101-AJ101,AK101-AJ101+24)</f>
        <v>0</v>
      </c>
      <c r="AM101" s="20"/>
      <c r="AN101" s="21"/>
      <c r="AO101" s="3">
        <f>IF(AN101&gt;=AM101,AN101-AM101,AN101-AM101+24)</f>
        <v>0</v>
      </c>
      <c r="AP101" s="20"/>
      <c r="AQ101" s="21"/>
      <c r="AR101" s="3">
        <f>IF(AQ101&gt;=AP101,AQ101-AP101,AQ101-AP101+24)</f>
        <v>0</v>
      </c>
      <c r="AS101" s="20"/>
      <c r="AT101" s="21"/>
      <c r="AU101" s="3">
        <f>IF(AT101&gt;=AS101,AT101-AS101,AT101-AS101+24)</f>
        <v>0</v>
      </c>
      <c r="AV101" s="12">
        <f t="shared" si="2"/>
        <v>0</v>
      </c>
    </row>
    <row r="102" spans="1:48" ht="13.5">
      <c r="A102" s="31" t="s">
        <v>2</v>
      </c>
      <c r="B102" s="8">
        <v>0.5</v>
      </c>
      <c r="C102" s="20"/>
      <c r="D102" s="21"/>
      <c r="E102" s="3">
        <f>IF(D102&gt;=C102,D102-C102,D102-C102+24)</f>
        <v>0</v>
      </c>
      <c r="F102" s="20"/>
      <c r="G102" s="21"/>
      <c r="H102" s="3">
        <f>IF(G102&gt;=F102,G102-F102,G102-F102+24)</f>
        <v>0</v>
      </c>
      <c r="I102" s="20"/>
      <c r="J102" s="21"/>
      <c r="K102" s="3">
        <f>IF(J102&gt;=I102,J102-I102,J102-I102+24)</f>
        <v>0</v>
      </c>
      <c r="L102" s="20"/>
      <c r="M102" s="21"/>
      <c r="N102" s="3">
        <f>IF(M102&gt;=L102,M102-L102,M102-L102+24)</f>
        <v>0</v>
      </c>
      <c r="O102" s="20"/>
      <c r="P102" s="21"/>
      <c r="Q102" s="3">
        <f>IF(P102&gt;=O102,P102-O102,P102-O102+24)</f>
        <v>0</v>
      </c>
      <c r="R102" s="20"/>
      <c r="S102" s="21"/>
      <c r="T102" s="3">
        <f>IF(S102&gt;=R102,S102-R102,S102-R102+24)</f>
        <v>0</v>
      </c>
      <c r="U102" s="20"/>
      <c r="V102" s="21"/>
      <c r="W102" s="3">
        <f>IF(V102&gt;=U102,V102-U102,V102-U102+24)</f>
        <v>0</v>
      </c>
      <c r="X102" s="20"/>
      <c r="Y102" s="21"/>
      <c r="Z102" s="3">
        <f>IF(Y102&gt;=X102,Y102-X102,Y102-X102+24)</f>
        <v>0</v>
      </c>
      <c r="AA102" s="20"/>
      <c r="AB102" s="21"/>
      <c r="AC102" s="3">
        <f>IF(AB102&gt;=AA102,AB102-AA102,AB102-AA102+24)</f>
        <v>0</v>
      </c>
      <c r="AD102" s="20"/>
      <c r="AE102" s="21"/>
      <c r="AF102" s="3">
        <f>IF(AE102&gt;=AD102,AE102-AD102,AE102-AD102+24)</f>
        <v>0</v>
      </c>
      <c r="AG102" s="20"/>
      <c r="AH102" s="21"/>
      <c r="AI102" s="3">
        <f>IF(AH102&gt;=AG102,AH102-AG102,AH102-AG102+24)</f>
        <v>0</v>
      </c>
      <c r="AJ102" s="20"/>
      <c r="AK102" s="21"/>
      <c r="AL102" s="3">
        <f>IF(AK102&gt;=AJ102,AK102-AJ102,AK102-AJ102+24)</f>
        <v>0</v>
      </c>
      <c r="AM102" s="20"/>
      <c r="AN102" s="21"/>
      <c r="AO102" s="3">
        <f>IF(AN102&gt;=AM102,AN102-AM102,AN102-AM102+24)</f>
        <v>0</v>
      </c>
      <c r="AP102" s="20"/>
      <c r="AQ102" s="21"/>
      <c r="AR102" s="3">
        <f>IF(AQ102&gt;=AP102,AQ102-AP102,AQ102-AP102+24)</f>
        <v>0</v>
      </c>
      <c r="AS102" s="20"/>
      <c r="AT102" s="21"/>
      <c r="AU102" s="3">
        <f>IF(AT102&gt;=AS102,AT102-AS102,AT102-AS102+24)</f>
        <v>0</v>
      </c>
      <c r="AV102" s="12">
        <f t="shared" si="2"/>
        <v>0</v>
      </c>
    </row>
    <row r="103" spans="1:48" ht="13.5">
      <c r="A103" s="34"/>
      <c r="B103" s="9">
        <v>1</v>
      </c>
      <c r="C103" s="22"/>
      <c r="D103" s="23"/>
      <c r="E103" s="4">
        <f>IF(D103&gt;=C103,D103-C103,D103-C103+24)</f>
        <v>0</v>
      </c>
      <c r="F103" s="22"/>
      <c r="G103" s="23"/>
      <c r="H103" s="4">
        <f>IF(G103&gt;=F103,G103-F103,G103-F103+24)</f>
        <v>0</v>
      </c>
      <c r="I103" s="22"/>
      <c r="J103" s="23"/>
      <c r="K103" s="4">
        <f>IF(J103&gt;=I103,J103-I103,J103-I103+24)</f>
        <v>0</v>
      </c>
      <c r="L103" s="22"/>
      <c r="M103" s="23"/>
      <c r="N103" s="4">
        <f>IF(M103&gt;=L103,M103-L103,M103-L103+24)</f>
        <v>0</v>
      </c>
      <c r="O103" s="22"/>
      <c r="P103" s="23"/>
      <c r="Q103" s="4">
        <f>IF(P103&gt;=O103,P103-O103,P103-O103+24)</f>
        <v>0</v>
      </c>
      <c r="R103" s="22"/>
      <c r="S103" s="23"/>
      <c r="T103" s="4">
        <f>IF(S103&gt;=R103,S103-R103,S103-R103+24)</f>
        <v>0</v>
      </c>
      <c r="U103" s="22"/>
      <c r="V103" s="23"/>
      <c r="W103" s="4">
        <f>IF(V103&gt;=U103,V103-U103,V103-U103+24)</f>
        <v>0</v>
      </c>
      <c r="X103" s="22"/>
      <c r="Y103" s="23"/>
      <c r="Z103" s="4">
        <f>IF(Y103&gt;=X103,Y103-X103,Y103-X103+24)</f>
        <v>0</v>
      </c>
      <c r="AA103" s="22"/>
      <c r="AB103" s="23"/>
      <c r="AC103" s="4">
        <f>IF(AB103&gt;=AA103,AB103-AA103,AB103-AA103+24)</f>
        <v>0</v>
      </c>
      <c r="AD103" s="22"/>
      <c r="AE103" s="23"/>
      <c r="AF103" s="4">
        <f>IF(AE103&gt;=AD103,AE103-AD103,AE103-AD103+24)</f>
        <v>0</v>
      </c>
      <c r="AG103" s="22"/>
      <c r="AH103" s="23"/>
      <c r="AI103" s="4">
        <f>IF(AH103&gt;=AG103,AH103-AG103,AH103-AG103+24)</f>
        <v>0</v>
      </c>
      <c r="AJ103" s="22"/>
      <c r="AK103" s="23"/>
      <c r="AL103" s="4">
        <f>IF(AK103&gt;=AJ103,AK103-AJ103,AK103-AJ103+24)</f>
        <v>0</v>
      </c>
      <c r="AM103" s="22"/>
      <c r="AN103" s="23"/>
      <c r="AO103" s="4">
        <f>IF(AN103&gt;=AM103,AN103-AM103,AN103-AM103+24)</f>
        <v>0</v>
      </c>
      <c r="AP103" s="22"/>
      <c r="AQ103" s="23"/>
      <c r="AR103" s="4">
        <f>IF(AQ103&gt;=AP103,AQ103-AP103,AQ103-AP103+24)</f>
        <v>0</v>
      </c>
      <c r="AS103" s="22"/>
      <c r="AT103" s="23"/>
      <c r="AU103" s="4">
        <f>IF(AT103&gt;=AS103,AT103-AS103,AT103-AS103+24)</f>
        <v>0</v>
      </c>
      <c r="AV103" s="13">
        <f t="shared" si="2"/>
        <v>0</v>
      </c>
    </row>
    <row r="104" spans="1:48" ht="13.5">
      <c r="A104" s="29">
        <v>5409</v>
      </c>
      <c r="B104" s="7" t="s">
        <v>1</v>
      </c>
      <c r="C104" s="18"/>
      <c r="D104" s="19"/>
      <c r="E104" s="28"/>
      <c r="F104" s="18"/>
      <c r="G104" s="19"/>
      <c r="H104" s="28"/>
      <c r="I104" s="18"/>
      <c r="J104" s="19"/>
      <c r="K104" s="28"/>
      <c r="L104" s="18"/>
      <c r="M104" s="19"/>
      <c r="N104" s="28"/>
      <c r="O104" s="18"/>
      <c r="P104" s="19"/>
      <c r="Q104" s="28"/>
      <c r="R104" s="18"/>
      <c r="S104" s="19"/>
      <c r="T104" s="28"/>
      <c r="U104" s="18"/>
      <c r="V104" s="19"/>
      <c r="W104" s="28"/>
      <c r="X104" s="18"/>
      <c r="Y104" s="19"/>
      <c r="Z104" s="28"/>
      <c r="AA104" s="18"/>
      <c r="AB104" s="19"/>
      <c r="AC104" s="28"/>
      <c r="AD104" s="18"/>
      <c r="AE104" s="19"/>
      <c r="AF104" s="28"/>
      <c r="AG104" s="18"/>
      <c r="AH104" s="19"/>
      <c r="AI104" s="28"/>
      <c r="AJ104" s="18"/>
      <c r="AK104" s="19"/>
      <c r="AL104" s="28"/>
      <c r="AM104" s="18"/>
      <c r="AN104" s="19"/>
      <c r="AO104" s="28"/>
      <c r="AP104" s="18"/>
      <c r="AQ104" s="19"/>
      <c r="AR104" s="28"/>
      <c r="AS104" s="18"/>
      <c r="AT104" s="19"/>
      <c r="AU104" s="28"/>
      <c r="AV104" s="11">
        <f>AU104+AR104+AO104+AL104+AI104+AF104+AC104+Z104+W104+T104+Q104+N104+K104+H104+E104</f>
        <v>0</v>
      </c>
    </row>
    <row r="105" spans="1:48" ht="13.5">
      <c r="A105" s="30" t="s">
        <v>44</v>
      </c>
      <c r="B105" s="8">
        <v>0.25</v>
      </c>
      <c r="C105" s="20"/>
      <c r="D105" s="21"/>
      <c r="E105" s="3">
        <f>IF(D105&gt;=C105,D105-C105,D105-C105+24)</f>
        <v>0</v>
      </c>
      <c r="F105" s="20"/>
      <c r="G105" s="21"/>
      <c r="H105" s="3">
        <f>IF(G105&gt;=F105,G105-F105,G105-F105+24)</f>
        <v>0</v>
      </c>
      <c r="I105" s="20"/>
      <c r="J105" s="21"/>
      <c r="K105" s="3">
        <f>IF(J105&gt;=I105,J105-I105,J105-I105+24)</f>
        <v>0</v>
      </c>
      <c r="L105" s="20"/>
      <c r="M105" s="21"/>
      <c r="N105" s="3">
        <f>IF(M105&gt;=L105,M105-L105,M105-L105+24)</f>
        <v>0</v>
      </c>
      <c r="O105" s="20"/>
      <c r="P105" s="21"/>
      <c r="Q105" s="3">
        <f>IF(P105&gt;=O105,P105-O105,P105-O105+24)</f>
        <v>0</v>
      </c>
      <c r="R105" s="20"/>
      <c r="S105" s="21"/>
      <c r="T105" s="3">
        <f>IF(S105&gt;=R105,S105-R105,S105-R105+24)</f>
        <v>0</v>
      </c>
      <c r="U105" s="20"/>
      <c r="V105" s="21"/>
      <c r="W105" s="3">
        <f>IF(V105&gt;=U105,V105-U105,V105-U105+24)</f>
        <v>0</v>
      </c>
      <c r="X105" s="20"/>
      <c r="Y105" s="21"/>
      <c r="Z105" s="3">
        <f>IF(Y105&gt;=X105,Y105-X105,Y105-X105+24)</f>
        <v>0</v>
      </c>
      <c r="AA105" s="20"/>
      <c r="AB105" s="21"/>
      <c r="AC105" s="3">
        <f>IF(AB105&gt;=AA105,AB105-AA105,AB105-AA105+24)</f>
        <v>0</v>
      </c>
      <c r="AD105" s="20"/>
      <c r="AE105" s="21"/>
      <c r="AF105" s="3">
        <f>IF(AE105&gt;=AD105,AE105-AD105,AE105-AD105+24)</f>
        <v>0</v>
      </c>
      <c r="AG105" s="20"/>
      <c r="AH105" s="21"/>
      <c r="AI105" s="3">
        <f>IF(AH105&gt;=AG105,AH105-AG105,AH105-AG105+24)</f>
        <v>0</v>
      </c>
      <c r="AJ105" s="20"/>
      <c r="AK105" s="21"/>
      <c r="AL105" s="3">
        <f>IF(AK105&gt;=AJ105,AK105-AJ105,AK105-AJ105+24)</f>
        <v>0</v>
      </c>
      <c r="AM105" s="20"/>
      <c r="AN105" s="21"/>
      <c r="AO105" s="3">
        <f>IF(AN105&gt;=AM105,AN105-AM105,AN105-AM105+24)</f>
        <v>0</v>
      </c>
      <c r="AP105" s="20"/>
      <c r="AQ105" s="21"/>
      <c r="AR105" s="3">
        <f>IF(AQ105&gt;=AP105,AQ105-AP105,AQ105-AP105+24)</f>
        <v>0</v>
      </c>
      <c r="AS105" s="20"/>
      <c r="AT105" s="21"/>
      <c r="AU105" s="3">
        <f>IF(AT105&gt;=AS105,AT105-AS105,AT105-AS105+24)</f>
        <v>0</v>
      </c>
      <c r="AV105" s="12">
        <f>AU105+AR105+AO105+AL105+AI105+AF105+AC105+Z105+W105+T105+Q105+N105+K105+H105+E105</f>
        <v>0</v>
      </c>
    </row>
    <row r="106" spans="1:48" ht="13.5">
      <c r="A106" s="31" t="s">
        <v>4</v>
      </c>
      <c r="B106" s="8">
        <v>0.5</v>
      </c>
      <c r="C106" s="20"/>
      <c r="D106" s="21"/>
      <c r="E106" s="3">
        <f>IF(D106&gt;=C106,D106-C106,D106-C106+24)</f>
        <v>0</v>
      </c>
      <c r="F106" s="20"/>
      <c r="G106" s="21"/>
      <c r="H106" s="3">
        <f>IF(G106&gt;=F106,G106-F106,G106-F106+24)</f>
        <v>0</v>
      </c>
      <c r="I106" s="20"/>
      <c r="J106" s="21"/>
      <c r="K106" s="3">
        <f>IF(J106&gt;=I106,J106-I106,J106-I106+24)</f>
        <v>0</v>
      </c>
      <c r="L106" s="20"/>
      <c r="M106" s="21"/>
      <c r="N106" s="3">
        <f>IF(M106&gt;=L106,M106-L106,M106-L106+24)</f>
        <v>0</v>
      </c>
      <c r="O106" s="20"/>
      <c r="P106" s="21"/>
      <c r="Q106" s="3">
        <f>IF(P106&gt;=O106,P106-O106,P106-O106+24)</f>
        <v>0</v>
      </c>
      <c r="R106" s="20"/>
      <c r="S106" s="21"/>
      <c r="T106" s="3">
        <f>IF(S106&gt;=R106,S106-R106,S106-R106+24)</f>
        <v>0</v>
      </c>
      <c r="U106" s="20"/>
      <c r="V106" s="21"/>
      <c r="W106" s="3">
        <f>IF(V106&gt;=U106,V106-U106,V106-U106+24)</f>
        <v>0</v>
      </c>
      <c r="X106" s="20"/>
      <c r="Y106" s="21"/>
      <c r="Z106" s="3">
        <f>IF(Y106&gt;=X106,Y106-X106,Y106-X106+24)</f>
        <v>0</v>
      </c>
      <c r="AA106" s="20"/>
      <c r="AB106" s="21"/>
      <c r="AC106" s="3">
        <f>IF(AB106&gt;=AA106,AB106-AA106,AB106-AA106+24)</f>
        <v>0</v>
      </c>
      <c r="AD106" s="20"/>
      <c r="AE106" s="21"/>
      <c r="AF106" s="3">
        <f>IF(AE106&gt;=AD106,AE106-AD106,AE106-AD106+24)</f>
        <v>0</v>
      </c>
      <c r="AG106" s="20"/>
      <c r="AH106" s="21"/>
      <c r="AI106" s="3">
        <f>IF(AH106&gt;=AG106,AH106-AG106,AH106-AG106+24)</f>
        <v>0</v>
      </c>
      <c r="AJ106" s="20"/>
      <c r="AK106" s="21"/>
      <c r="AL106" s="3">
        <f>IF(AK106&gt;=AJ106,AK106-AJ106,AK106-AJ106+24)</f>
        <v>0</v>
      </c>
      <c r="AM106" s="20"/>
      <c r="AN106" s="21"/>
      <c r="AO106" s="3">
        <f>IF(AN106&gt;=AM106,AN106-AM106,AN106-AM106+24)</f>
        <v>0</v>
      </c>
      <c r="AP106" s="20"/>
      <c r="AQ106" s="21"/>
      <c r="AR106" s="3">
        <f>IF(AQ106&gt;=AP106,AQ106-AP106,AQ106-AP106+24)</f>
        <v>0</v>
      </c>
      <c r="AS106" s="20"/>
      <c r="AT106" s="21"/>
      <c r="AU106" s="3">
        <f>IF(AT106&gt;=AS106,AT106-AS106,AT106-AS106+24)</f>
        <v>0</v>
      </c>
      <c r="AV106" s="12">
        <f>AU106+AR106+AO106+AL106+AI106+AF106+AC106+Z106+W106+T106+Q106+N106+K106+H106+E106</f>
        <v>0</v>
      </c>
    </row>
    <row r="107" spans="1:48" ht="13.5">
      <c r="A107" s="34"/>
      <c r="B107" s="9">
        <v>1</v>
      </c>
      <c r="C107" s="22"/>
      <c r="D107" s="23"/>
      <c r="E107" s="4">
        <f>IF(D107&gt;=C107,D107-C107,D107-C107+24)</f>
        <v>0</v>
      </c>
      <c r="F107" s="22"/>
      <c r="G107" s="23"/>
      <c r="H107" s="4">
        <f>IF(G107&gt;=F107,G107-F107,G107-F107+24)</f>
        <v>0</v>
      </c>
      <c r="I107" s="22"/>
      <c r="J107" s="23"/>
      <c r="K107" s="4">
        <f>IF(J107&gt;=I107,J107-I107,J107-I107+24)</f>
        <v>0</v>
      </c>
      <c r="L107" s="22"/>
      <c r="M107" s="23"/>
      <c r="N107" s="4">
        <f>IF(M107&gt;=L107,M107-L107,M107-L107+24)</f>
        <v>0</v>
      </c>
      <c r="O107" s="22"/>
      <c r="P107" s="23"/>
      <c r="Q107" s="4">
        <f>IF(P107&gt;=O107,P107-O107,P107-O107+24)</f>
        <v>0</v>
      </c>
      <c r="R107" s="22"/>
      <c r="S107" s="23"/>
      <c r="T107" s="4">
        <f>IF(S107&gt;=R107,S107-R107,S107-R107+24)</f>
        <v>0</v>
      </c>
      <c r="U107" s="22"/>
      <c r="V107" s="23"/>
      <c r="W107" s="4">
        <f>IF(V107&gt;=U107,V107-U107,V107-U107+24)</f>
        <v>0</v>
      </c>
      <c r="X107" s="22"/>
      <c r="Y107" s="23"/>
      <c r="Z107" s="4">
        <f>IF(Y107&gt;=X107,Y107-X107,Y107-X107+24)</f>
        <v>0</v>
      </c>
      <c r="AA107" s="22"/>
      <c r="AB107" s="23"/>
      <c r="AC107" s="4">
        <f>IF(AB107&gt;=AA107,AB107-AA107,AB107-AA107+24)</f>
        <v>0</v>
      </c>
      <c r="AD107" s="22"/>
      <c r="AE107" s="23"/>
      <c r="AF107" s="4">
        <f>IF(AE107&gt;=AD107,AE107-AD107,AE107-AD107+24)</f>
        <v>0</v>
      </c>
      <c r="AG107" s="22"/>
      <c r="AH107" s="23"/>
      <c r="AI107" s="4">
        <f>IF(AH107&gt;=AG107,AH107-AG107,AH107-AG107+24)</f>
        <v>0</v>
      </c>
      <c r="AJ107" s="22"/>
      <c r="AK107" s="23"/>
      <c r="AL107" s="4">
        <f>IF(AK107&gt;=AJ107,AK107-AJ107,AK107-AJ107+24)</f>
        <v>0</v>
      </c>
      <c r="AM107" s="22"/>
      <c r="AN107" s="23"/>
      <c r="AO107" s="4">
        <f>IF(AN107&gt;=AM107,AN107-AM107,AN107-AM107+24)</f>
        <v>0</v>
      </c>
      <c r="AP107" s="22"/>
      <c r="AQ107" s="23"/>
      <c r="AR107" s="4">
        <f>IF(AQ107&gt;=AP107,AQ107-AP107,AQ107-AP107+24)</f>
        <v>0</v>
      </c>
      <c r="AS107" s="22"/>
      <c r="AT107" s="23"/>
      <c r="AU107" s="4">
        <f>IF(AT107&gt;=AS107,AT107-AS107,AT107-AS107+24)</f>
        <v>0</v>
      </c>
      <c r="AV107" s="13">
        <f>AU107+AR107+AO107+AL107+AI107+AF107+AC107+Z107+W107+T107+Q107+N107+K107+H107+E107</f>
        <v>0</v>
      </c>
    </row>
    <row r="108" spans="1:48" ht="13.5">
      <c r="A108" s="29">
        <v>19363</v>
      </c>
      <c r="B108" s="7" t="s">
        <v>1</v>
      </c>
      <c r="C108" s="18"/>
      <c r="D108" s="19"/>
      <c r="E108" s="28"/>
      <c r="F108" s="18"/>
      <c r="G108" s="19"/>
      <c r="H108" s="28"/>
      <c r="I108" s="18"/>
      <c r="J108" s="19"/>
      <c r="K108" s="28"/>
      <c r="L108" s="18"/>
      <c r="M108" s="19"/>
      <c r="N108" s="28"/>
      <c r="O108" s="18"/>
      <c r="P108" s="19"/>
      <c r="Q108" s="28"/>
      <c r="R108" s="18"/>
      <c r="S108" s="19"/>
      <c r="T108" s="28"/>
      <c r="U108" s="18"/>
      <c r="V108" s="19"/>
      <c r="W108" s="28"/>
      <c r="X108" s="18"/>
      <c r="Y108" s="19"/>
      <c r="Z108" s="28"/>
      <c r="AA108" s="18"/>
      <c r="AB108" s="19"/>
      <c r="AC108" s="28"/>
      <c r="AD108" s="18"/>
      <c r="AE108" s="19"/>
      <c r="AF108" s="28"/>
      <c r="AG108" s="18"/>
      <c r="AH108" s="19"/>
      <c r="AI108" s="28"/>
      <c r="AJ108" s="18"/>
      <c r="AK108" s="19"/>
      <c r="AL108" s="28"/>
      <c r="AM108" s="18"/>
      <c r="AN108" s="19"/>
      <c r="AO108" s="28"/>
      <c r="AP108" s="18"/>
      <c r="AQ108" s="19"/>
      <c r="AR108" s="28"/>
      <c r="AS108" s="18"/>
      <c r="AT108" s="19"/>
      <c r="AU108" s="28"/>
      <c r="AV108" s="11">
        <f aca="true" t="shared" si="3" ref="AV108:AV179">AU108+AR108+AO108+AL108+AI108+AF108+AC108+Z108+W108+T108+Q108+N108+K108+H108+E108</f>
        <v>0</v>
      </c>
    </row>
    <row r="109" spans="1:48" ht="13.5">
      <c r="A109" s="30" t="s">
        <v>45</v>
      </c>
      <c r="B109" s="8">
        <v>0.25</v>
      </c>
      <c r="C109" s="20"/>
      <c r="D109" s="21"/>
      <c r="E109" s="3">
        <f>IF(D109&gt;=C109,D109-C109,D109-C109+24)</f>
        <v>0</v>
      </c>
      <c r="F109" s="20"/>
      <c r="G109" s="21"/>
      <c r="H109" s="3">
        <f>IF(G109&gt;=F109,G109-F109,G109-F109+24)</f>
        <v>0</v>
      </c>
      <c r="I109" s="20"/>
      <c r="J109" s="21"/>
      <c r="K109" s="3">
        <f>IF(J109&gt;=I109,J109-I109,J109-I109+24)</f>
        <v>0</v>
      </c>
      <c r="L109" s="20"/>
      <c r="M109" s="21"/>
      <c r="N109" s="3">
        <f>IF(M109&gt;=L109,M109-L109,M109-L109+24)</f>
        <v>0</v>
      </c>
      <c r="O109" s="20"/>
      <c r="P109" s="21"/>
      <c r="Q109" s="3">
        <f>IF(P109&gt;=O109,P109-O109,P109-O109+24)</f>
        <v>0</v>
      </c>
      <c r="R109" s="20"/>
      <c r="S109" s="21"/>
      <c r="T109" s="3">
        <f>IF(S109&gt;=R109,S109-R109,S109-R109+24)</f>
        <v>0</v>
      </c>
      <c r="U109" s="20"/>
      <c r="V109" s="21"/>
      <c r="W109" s="3">
        <f>IF(V109&gt;=U109,V109-U109,V109-U109+24)</f>
        <v>0</v>
      </c>
      <c r="X109" s="20"/>
      <c r="Y109" s="21"/>
      <c r="Z109" s="3">
        <f>IF(Y109&gt;=X109,Y109-X109,Y109-X109+24)</f>
        <v>0</v>
      </c>
      <c r="AA109" s="20"/>
      <c r="AB109" s="21"/>
      <c r="AC109" s="3">
        <f>IF(AB109&gt;=AA109,AB109-AA109,AB109-AA109+24)</f>
        <v>0</v>
      </c>
      <c r="AD109" s="20"/>
      <c r="AE109" s="21"/>
      <c r="AF109" s="3">
        <f>IF(AE109&gt;=AD109,AE109-AD109,AE109-AD109+24)</f>
        <v>0</v>
      </c>
      <c r="AG109" s="20"/>
      <c r="AH109" s="21"/>
      <c r="AI109" s="3">
        <f>IF(AH109&gt;=AG109,AH109-AG109,AH109-AG109+24)</f>
        <v>0</v>
      </c>
      <c r="AJ109" s="20"/>
      <c r="AK109" s="21"/>
      <c r="AL109" s="3">
        <f>IF(AK109&gt;=AJ109,AK109-AJ109,AK109-AJ109+24)</f>
        <v>0</v>
      </c>
      <c r="AM109" s="20"/>
      <c r="AN109" s="21"/>
      <c r="AO109" s="3">
        <f>IF(AN109&gt;=AM109,AN109-AM109,AN109-AM109+24)</f>
        <v>0</v>
      </c>
      <c r="AP109" s="20"/>
      <c r="AQ109" s="21"/>
      <c r="AR109" s="3">
        <f>IF(AQ109&gt;=AP109,AQ109-AP109,AQ109-AP109+24)</f>
        <v>0</v>
      </c>
      <c r="AS109" s="20"/>
      <c r="AT109" s="21"/>
      <c r="AU109" s="3">
        <f>IF(AT109&gt;=AS109,AT109-AS109,AT109-AS109+24)</f>
        <v>0</v>
      </c>
      <c r="AV109" s="12">
        <f t="shared" si="3"/>
        <v>0</v>
      </c>
    </row>
    <row r="110" spans="1:48" ht="13.5">
      <c r="A110" s="31" t="s">
        <v>3</v>
      </c>
      <c r="B110" s="8">
        <v>0.5</v>
      </c>
      <c r="C110" s="20"/>
      <c r="D110" s="21"/>
      <c r="E110" s="3">
        <f>IF(D110&gt;=C110,D110-C110,D110-C110+24)</f>
        <v>0</v>
      </c>
      <c r="F110" s="20"/>
      <c r="G110" s="21"/>
      <c r="H110" s="3">
        <f>IF(G110&gt;=F110,G110-F110,G110-F110+24)</f>
        <v>0</v>
      </c>
      <c r="I110" s="20"/>
      <c r="J110" s="21"/>
      <c r="K110" s="3">
        <f>IF(J110&gt;=I110,J110-I110,J110-I110+24)</f>
        <v>0</v>
      </c>
      <c r="L110" s="20"/>
      <c r="M110" s="21"/>
      <c r="N110" s="3">
        <f>IF(M110&gt;=L110,M110-L110,M110-L110+24)</f>
        <v>0</v>
      </c>
      <c r="O110" s="20"/>
      <c r="P110" s="21"/>
      <c r="Q110" s="3">
        <f>IF(P110&gt;=O110,P110-O110,P110-O110+24)</f>
        <v>0</v>
      </c>
      <c r="R110" s="20"/>
      <c r="S110" s="21"/>
      <c r="T110" s="3">
        <f>IF(S110&gt;=R110,S110-R110,S110-R110+24)</f>
        <v>0</v>
      </c>
      <c r="U110" s="20"/>
      <c r="V110" s="21"/>
      <c r="W110" s="3">
        <f>IF(V110&gt;=U110,V110-U110,V110-U110+24)</f>
        <v>0</v>
      </c>
      <c r="X110" s="20"/>
      <c r="Y110" s="21"/>
      <c r="Z110" s="3">
        <f>IF(Y110&gt;=X110,Y110-X110,Y110-X110+24)</f>
        <v>0</v>
      </c>
      <c r="AA110" s="20"/>
      <c r="AB110" s="21"/>
      <c r="AC110" s="3">
        <f>IF(AB110&gt;=AA110,AB110-AA110,AB110-AA110+24)</f>
        <v>0</v>
      </c>
      <c r="AD110" s="20"/>
      <c r="AE110" s="21"/>
      <c r="AF110" s="3">
        <f>IF(AE110&gt;=AD110,AE110-AD110,AE110-AD110+24)</f>
        <v>0</v>
      </c>
      <c r="AG110" s="20"/>
      <c r="AH110" s="21"/>
      <c r="AI110" s="3">
        <f>IF(AH110&gt;=AG110,AH110-AG110,AH110-AG110+24)</f>
        <v>0</v>
      </c>
      <c r="AJ110" s="20"/>
      <c r="AK110" s="21"/>
      <c r="AL110" s="3">
        <f>IF(AK110&gt;=AJ110,AK110-AJ110,AK110-AJ110+24)</f>
        <v>0</v>
      </c>
      <c r="AM110" s="20"/>
      <c r="AN110" s="21"/>
      <c r="AO110" s="3">
        <f>IF(AN110&gt;=AM110,AN110-AM110,AN110-AM110+24)</f>
        <v>0</v>
      </c>
      <c r="AP110" s="20"/>
      <c r="AQ110" s="21"/>
      <c r="AR110" s="3">
        <f>IF(AQ110&gt;=AP110,AQ110-AP110,AQ110-AP110+24)</f>
        <v>0</v>
      </c>
      <c r="AS110" s="20"/>
      <c r="AT110" s="21"/>
      <c r="AU110" s="3">
        <f>IF(AT110&gt;=AS110,AT110-AS110,AT110-AS110+24)</f>
        <v>0</v>
      </c>
      <c r="AV110" s="12">
        <f t="shared" si="3"/>
        <v>0</v>
      </c>
    </row>
    <row r="111" spans="1:48" ht="13.5">
      <c r="A111" s="34"/>
      <c r="B111" s="9">
        <v>1</v>
      </c>
      <c r="C111" s="22"/>
      <c r="D111" s="23"/>
      <c r="E111" s="4">
        <f>IF(D111&gt;=C111,D111-C111,D111-C111+24)</f>
        <v>0</v>
      </c>
      <c r="F111" s="22"/>
      <c r="G111" s="23"/>
      <c r="H111" s="4">
        <f>IF(G111&gt;=F111,G111-F111,G111-F111+24)</f>
        <v>0</v>
      </c>
      <c r="I111" s="22"/>
      <c r="J111" s="23"/>
      <c r="K111" s="4">
        <f>IF(J111&gt;=I111,J111-I111,J111-I111+24)</f>
        <v>0</v>
      </c>
      <c r="L111" s="22"/>
      <c r="M111" s="23"/>
      <c r="N111" s="4">
        <f>IF(M111&gt;=L111,M111-L111,M111-L111+24)</f>
        <v>0</v>
      </c>
      <c r="O111" s="22"/>
      <c r="P111" s="23"/>
      <c r="Q111" s="4">
        <f>IF(P111&gt;=O111,P111-O111,P111-O111+24)</f>
        <v>0</v>
      </c>
      <c r="R111" s="22"/>
      <c r="S111" s="23"/>
      <c r="T111" s="4">
        <f>IF(S111&gt;=R111,S111-R111,S111-R111+24)</f>
        <v>0</v>
      </c>
      <c r="U111" s="22"/>
      <c r="V111" s="23"/>
      <c r="W111" s="4">
        <f>IF(V111&gt;=U111,V111-U111,V111-U111+24)</f>
        <v>0</v>
      </c>
      <c r="X111" s="22"/>
      <c r="Y111" s="23"/>
      <c r="Z111" s="4">
        <f>IF(Y111&gt;=X111,Y111-X111,Y111-X111+24)</f>
        <v>0</v>
      </c>
      <c r="AA111" s="22"/>
      <c r="AB111" s="23"/>
      <c r="AC111" s="4">
        <f>IF(AB111&gt;=AA111,AB111-AA111,AB111-AA111+24)</f>
        <v>0</v>
      </c>
      <c r="AD111" s="22"/>
      <c r="AE111" s="23"/>
      <c r="AF111" s="4">
        <f>IF(AE111&gt;=AD111,AE111-AD111,AE111-AD111+24)</f>
        <v>0</v>
      </c>
      <c r="AG111" s="22"/>
      <c r="AH111" s="23"/>
      <c r="AI111" s="4">
        <f>IF(AH111&gt;=AG111,AH111-AG111,AH111-AG111+24)</f>
        <v>0</v>
      </c>
      <c r="AJ111" s="22"/>
      <c r="AK111" s="23"/>
      <c r="AL111" s="4">
        <f>IF(AK111&gt;=AJ111,AK111-AJ111,AK111-AJ111+24)</f>
        <v>0</v>
      </c>
      <c r="AM111" s="22"/>
      <c r="AN111" s="23"/>
      <c r="AO111" s="4">
        <f>IF(AN111&gt;=AM111,AN111-AM111,AN111-AM111+24)</f>
        <v>0</v>
      </c>
      <c r="AP111" s="22"/>
      <c r="AQ111" s="23"/>
      <c r="AR111" s="4">
        <f>IF(AQ111&gt;=AP111,AQ111-AP111,AQ111-AP111+24)</f>
        <v>0</v>
      </c>
      <c r="AS111" s="22"/>
      <c r="AT111" s="23"/>
      <c r="AU111" s="4">
        <f>IF(AT111&gt;=AS111,AT111-AS111,AT111-AS111+24)</f>
        <v>0</v>
      </c>
      <c r="AV111" s="13">
        <f t="shared" si="3"/>
        <v>0</v>
      </c>
    </row>
    <row r="112" spans="1:48" ht="13.5">
      <c r="A112" s="29">
        <v>28163</v>
      </c>
      <c r="B112" s="7" t="s">
        <v>1</v>
      </c>
      <c r="C112" s="18"/>
      <c r="D112" s="19"/>
      <c r="E112" s="28"/>
      <c r="F112" s="18"/>
      <c r="G112" s="19"/>
      <c r="H112" s="28"/>
      <c r="I112" s="18"/>
      <c r="J112" s="19"/>
      <c r="K112" s="28"/>
      <c r="L112" s="18"/>
      <c r="M112" s="19"/>
      <c r="N112" s="28"/>
      <c r="O112" s="18"/>
      <c r="P112" s="19"/>
      <c r="Q112" s="28"/>
      <c r="R112" s="18"/>
      <c r="S112" s="19"/>
      <c r="T112" s="28"/>
      <c r="U112" s="18"/>
      <c r="V112" s="19"/>
      <c r="W112" s="28"/>
      <c r="X112" s="18"/>
      <c r="Y112" s="19"/>
      <c r="Z112" s="28"/>
      <c r="AA112" s="18"/>
      <c r="AB112" s="19"/>
      <c r="AC112" s="28"/>
      <c r="AD112" s="18"/>
      <c r="AE112" s="19"/>
      <c r="AF112" s="28"/>
      <c r="AG112" s="18"/>
      <c r="AH112" s="19"/>
      <c r="AI112" s="28"/>
      <c r="AJ112" s="18"/>
      <c r="AK112" s="19"/>
      <c r="AL112" s="28"/>
      <c r="AM112" s="18"/>
      <c r="AN112" s="19"/>
      <c r="AO112" s="28"/>
      <c r="AP112" s="18"/>
      <c r="AQ112" s="19"/>
      <c r="AR112" s="28"/>
      <c r="AS112" s="18"/>
      <c r="AT112" s="19"/>
      <c r="AU112" s="28"/>
      <c r="AV112" s="11">
        <f t="shared" si="3"/>
        <v>0</v>
      </c>
    </row>
    <row r="113" spans="1:48" ht="13.5">
      <c r="A113" s="30" t="s">
        <v>46</v>
      </c>
      <c r="B113" s="8">
        <v>0.25</v>
      </c>
      <c r="C113" s="20"/>
      <c r="D113" s="21"/>
      <c r="E113" s="3">
        <f>IF(D113&gt;=C113,D113-C113,D113-C113+24)</f>
        <v>0</v>
      </c>
      <c r="F113" s="20"/>
      <c r="G113" s="21"/>
      <c r="H113" s="3">
        <f>IF(G113&gt;=F113,G113-F113,G113-F113+24)</f>
        <v>0</v>
      </c>
      <c r="I113" s="20"/>
      <c r="J113" s="21"/>
      <c r="K113" s="3">
        <f>IF(J113&gt;=I113,J113-I113,J113-I113+24)</f>
        <v>0</v>
      </c>
      <c r="L113" s="20"/>
      <c r="M113" s="21"/>
      <c r="N113" s="3">
        <f>IF(M113&gt;=L113,M113-L113,M113-L113+24)</f>
        <v>0</v>
      </c>
      <c r="O113" s="20"/>
      <c r="P113" s="21"/>
      <c r="Q113" s="3">
        <f>IF(P113&gt;=O113,P113-O113,P113-O113+24)</f>
        <v>0</v>
      </c>
      <c r="R113" s="20"/>
      <c r="S113" s="21"/>
      <c r="T113" s="3">
        <f>IF(S113&gt;=R113,S113-R113,S113-R113+24)</f>
        <v>0</v>
      </c>
      <c r="U113" s="20"/>
      <c r="V113" s="21"/>
      <c r="W113" s="3">
        <f>IF(V113&gt;=U113,V113-U113,V113-U113+24)</f>
        <v>0</v>
      </c>
      <c r="X113" s="20"/>
      <c r="Y113" s="21"/>
      <c r="Z113" s="3">
        <f>IF(Y113&gt;=X113,Y113-X113,Y113-X113+24)</f>
        <v>0</v>
      </c>
      <c r="AA113" s="20"/>
      <c r="AB113" s="21"/>
      <c r="AC113" s="3">
        <f>IF(AB113&gt;=AA113,AB113-AA113,AB113-AA113+24)</f>
        <v>0</v>
      </c>
      <c r="AD113" s="20"/>
      <c r="AE113" s="21"/>
      <c r="AF113" s="3">
        <f>IF(AE113&gt;=AD113,AE113-AD113,AE113-AD113+24)</f>
        <v>0</v>
      </c>
      <c r="AG113" s="20"/>
      <c r="AH113" s="21"/>
      <c r="AI113" s="3">
        <f>IF(AH113&gt;=AG113,AH113-AG113,AH113-AG113+24)</f>
        <v>0</v>
      </c>
      <c r="AJ113" s="20"/>
      <c r="AK113" s="21"/>
      <c r="AL113" s="3">
        <f>IF(AK113&gt;=AJ113,AK113-AJ113,AK113-AJ113+24)</f>
        <v>0</v>
      </c>
      <c r="AM113" s="20"/>
      <c r="AN113" s="21"/>
      <c r="AO113" s="3">
        <f>IF(AN113&gt;=AM113,AN113-AM113,AN113-AM113+24)</f>
        <v>0</v>
      </c>
      <c r="AP113" s="20"/>
      <c r="AQ113" s="21"/>
      <c r="AR113" s="3">
        <f>IF(AQ113&gt;=AP113,AQ113-AP113,AQ113-AP113+24)</f>
        <v>0</v>
      </c>
      <c r="AS113" s="20"/>
      <c r="AT113" s="21"/>
      <c r="AU113" s="3">
        <f>IF(AT113&gt;=AS113,AT113-AS113,AT113-AS113+24)</f>
        <v>0</v>
      </c>
      <c r="AV113" s="12">
        <f t="shared" si="3"/>
        <v>0</v>
      </c>
    </row>
    <row r="114" spans="1:48" ht="13.5">
      <c r="A114" s="35" t="s">
        <v>3</v>
      </c>
      <c r="B114" s="8">
        <v>0.5</v>
      </c>
      <c r="C114" s="20"/>
      <c r="D114" s="21"/>
      <c r="E114" s="3">
        <f>IF(D114&gt;=C114,D114-C114,D114-C114+24)</f>
        <v>0</v>
      </c>
      <c r="F114" s="20"/>
      <c r="G114" s="21"/>
      <c r="H114" s="3">
        <f>IF(G114&gt;=F114,G114-F114,G114-F114+24)</f>
        <v>0</v>
      </c>
      <c r="I114" s="20"/>
      <c r="J114" s="21"/>
      <c r="K114" s="3">
        <f>IF(J114&gt;=I114,J114-I114,J114-I114+24)</f>
        <v>0</v>
      </c>
      <c r="L114" s="20"/>
      <c r="M114" s="21"/>
      <c r="N114" s="3">
        <f>IF(M114&gt;=L114,M114-L114,M114-L114+24)</f>
        <v>0</v>
      </c>
      <c r="O114" s="20"/>
      <c r="P114" s="21"/>
      <c r="Q114" s="3">
        <f>IF(P114&gt;=O114,P114-O114,P114-O114+24)</f>
        <v>0</v>
      </c>
      <c r="R114" s="20"/>
      <c r="S114" s="21"/>
      <c r="T114" s="3">
        <f>IF(S114&gt;=R114,S114-R114,S114-R114+24)</f>
        <v>0</v>
      </c>
      <c r="U114" s="20"/>
      <c r="V114" s="21"/>
      <c r="W114" s="3">
        <f>IF(V114&gt;=U114,V114-U114,V114-U114+24)</f>
        <v>0</v>
      </c>
      <c r="X114" s="20"/>
      <c r="Y114" s="21"/>
      <c r="Z114" s="3">
        <f>IF(Y114&gt;=X114,Y114-X114,Y114-X114+24)</f>
        <v>0</v>
      </c>
      <c r="AA114" s="20"/>
      <c r="AB114" s="21"/>
      <c r="AC114" s="3">
        <f>IF(AB114&gt;=AA114,AB114-AA114,AB114-AA114+24)</f>
        <v>0</v>
      </c>
      <c r="AD114" s="20"/>
      <c r="AE114" s="21"/>
      <c r="AF114" s="3">
        <f>IF(AE114&gt;=AD114,AE114-AD114,AE114-AD114+24)</f>
        <v>0</v>
      </c>
      <c r="AG114" s="20"/>
      <c r="AH114" s="21"/>
      <c r="AI114" s="3">
        <f>IF(AH114&gt;=AG114,AH114-AG114,AH114-AG114+24)</f>
        <v>0</v>
      </c>
      <c r="AJ114" s="20"/>
      <c r="AK114" s="21"/>
      <c r="AL114" s="3">
        <f>IF(AK114&gt;=AJ114,AK114-AJ114,AK114-AJ114+24)</f>
        <v>0</v>
      </c>
      <c r="AM114" s="20"/>
      <c r="AN114" s="21"/>
      <c r="AO114" s="3">
        <f>IF(AN114&gt;=AM114,AN114-AM114,AN114-AM114+24)</f>
        <v>0</v>
      </c>
      <c r="AP114" s="20"/>
      <c r="AQ114" s="21"/>
      <c r="AR114" s="3">
        <f>IF(AQ114&gt;=AP114,AQ114-AP114,AQ114-AP114+24)</f>
        <v>0</v>
      </c>
      <c r="AS114" s="20"/>
      <c r="AT114" s="21"/>
      <c r="AU114" s="3">
        <f>IF(AT114&gt;=AS114,AT114-AS114,AT114-AS114+24)</f>
        <v>0</v>
      </c>
      <c r="AV114" s="12">
        <f t="shared" si="3"/>
        <v>0</v>
      </c>
    </row>
    <row r="115" spans="1:48" ht="13.5">
      <c r="A115" s="34"/>
      <c r="B115" s="9">
        <v>1</v>
      </c>
      <c r="C115" s="22"/>
      <c r="D115" s="23"/>
      <c r="E115" s="4">
        <f>IF(D115&gt;=C115,D115-C115,D115-C115+24)</f>
        <v>0</v>
      </c>
      <c r="F115" s="22"/>
      <c r="G115" s="23"/>
      <c r="H115" s="4">
        <f>IF(G115&gt;=F115,G115-F115,G115-F115+24)</f>
        <v>0</v>
      </c>
      <c r="I115" s="22"/>
      <c r="J115" s="23"/>
      <c r="K115" s="4">
        <f>IF(J115&gt;=I115,J115-I115,J115-I115+24)</f>
        <v>0</v>
      </c>
      <c r="L115" s="22"/>
      <c r="M115" s="23"/>
      <c r="N115" s="4">
        <f>IF(M115&gt;=L115,M115-L115,M115-L115+24)</f>
        <v>0</v>
      </c>
      <c r="O115" s="22"/>
      <c r="P115" s="23"/>
      <c r="Q115" s="4">
        <f>IF(P115&gt;=O115,P115-O115,P115-O115+24)</f>
        <v>0</v>
      </c>
      <c r="R115" s="22"/>
      <c r="S115" s="23"/>
      <c r="T115" s="4">
        <f>IF(S115&gt;=R115,S115-R115,S115-R115+24)</f>
        <v>0</v>
      </c>
      <c r="U115" s="22"/>
      <c r="V115" s="23"/>
      <c r="W115" s="4">
        <f>IF(V115&gt;=U115,V115-U115,V115-U115+24)</f>
        <v>0</v>
      </c>
      <c r="X115" s="22"/>
      <c r="Y115" s="23"/>
      <c r="Z115" s="4">
        <f>IF(Y115&gt;=X115,Y115-X115,Y115-X115+24)</f>
        <v>0</v>
      </c>
      <c r="AA115" s="22"/>
      <c r="AB115" s="23"/>
      <c r="AC115" s="4">
        <f>IF(AB115&gt;=AA115,AB115-AA115,AB115-AA115+24)</f>
        <v>0</v>
      </c>
      <c r="AD115" s="22"/>
      <c r="AE115" s="23"/>
      <c r="AF115" s="4">
        <f>IF(AE115&gt;=AD115,AE115-AD115,AE115-AD115+24)</f>
        <v>0</v>
      </c>
      <c r="AG115" s="22"/>
      <c r="AH115" s="23"/>
      <c r="AI115" s="4">
        <f>IF(AH115&gt;=AG115,AH115-AG115,AH115-AG115+24)</f>
        <v>0</v>
      </c>
      <c r="AJ115" s="22"/>
      <c r="AK115" s="23"/>
      <c r="AL115" s="4">
        <f>IF(AK115&gt;=AJ115,AK115-AJ115,AK115-AJ115+24)</f>
        <v>0</v>
      </c>
      <c r="AM115" s="22"/>
      <c r="AN115" s="23"/>
      <c r="AO115" s="4">
        <f>IF(AN115&gt;=AM115,AN115-AM115,AN115-AM115+24)</f>
        <v>0</v>
      </c>
      <c r="AP115" s="22"/>
      <c r="AQ115" s="23"/>
      <c r="AR115" s="4">
        <f>IF(AQ115&gt;=AP115,AQ115-AP115,AQ115-AP115+24)</f>
        <v>0</v>
      </c>
      <c r="AS115" s="22"/>
      <c r="AT115" s="23"/>
      <c r="AU115" s="4">
        <f>IF(AT115&gt;=AS115,AT115-AS115,AT115-AS115+24)</f>
        <v>0</v>
      </c>
      <c r="AV115" s="13">
        <f t="shared" si="3"/>
        <v>0</v>
      </c>
    </row>
    <row r="116" spans="1:48" ht="13.5">
      <c r="A116" s="29">
        <v>29896</v>
      </c>
      <c r="B116" s="7" t="s">
        <v>1</v>
      </c>
      <c r="C116" s="18"/>
      <c r="D116" s="19"/>
      <c r="E116" s="28"/>
      <c r="F116" s="18"/>
      <c r="G116" s="19"/>
      <c r="H116" s="28"/>
      <c r="I116" s="18"/>
      <c r="J116" s="19"/>
      <c r="K116" s="28"/>
      <c r="L116" s="18"/>
      <c r="M116" s="19"/>
      <c r="N116" s="28"/>
      <c r="O116" s="18"/>
      <c r="P116" s="19"/>
      <c r="Q116" s="28"/>
      <c r="R116" s="18"/>
      <c r="S116" s="19"/>
      <c r="T116" s="28"/>
      <c r="U116" s="18"/>
      <c r="V116" s="19"/>
      <c r="W116" s="28"/>
      <c r="X116" s="18"/>
      <c r="Y116" s="19"/>
      <c r="Z116" s="28"/>
      <c r="AA116" s="18"/>
      <c r="AB116" s="19"/>
      <c r="AC116" s="28"/>
      <c r="AD116" s="18"/>
      <c r="AE116" s="19"/>
      <c r="AF116" s="28"/>
      <c r="AG116" s="18"/>
      <c r="AH116" s="19"/>
      <c r="AI116" s="28"/>
      <c r="AJ116" s="18"/>
      <c r="AK116" s="19"/>
      <c r="AL116" s="28"/>
      <c r="AM116" s="18"/>
      <c r="AN116" s="19"/>
      <c r="AO116" s="28"/>
      <c r="AP116" s="18"/>
      <c r="AQ116" s="19"/>
      <c r="AR116" s="28"/>
      <c r="AS116" s="18"/>
      <c r="AT116" s="19"/>
      <c r="AU116" s="28"/>
      <c r="AV116" s="11">
        <f t="shared" si="3"/>
        <v>0</v>
      </c>
    </row>
    <row r="117" spans="1:48" ht="13.5">
      <c r="A117" s="30" t="s">
        <v>47</v>
      </c>
      <c r="B117" s="8">
        <v>0.25</v>
      </c>
      <c r="C117" s="20"/>
      <c r="D117" s="21"/>
      <c r="E117" s="3">
        <f>IF(D117&gt;=C117,D117-C117,D117-C117+24)</f>
        <v>0</v>
      </c>
      <c r="F117" s="20"/>
      <c r="G117" s="21"/>
      <c r="H117" s="3">
        <f>IF(G117&gt;=F117,G117-F117,G117-F117+24)</f>
        <v>0</v>
      </c>
      <c r="I117" s="20"/>
      <c r="J117" s="21"/>
      <c r="K117" s="3">
        <f>IF(J117&gt;=I117,J117-I117,J117-I117+24)</f>
        <v>0</v>
      </c>
      <c r="L117" s="20"/>
      <c r="M117" s="21"/>
      <c r="N117" s="3">
        <f>IF(M117&gt;=L117,M117-L117,M117-L117+24)</f>
        <v>0</v>
      </c>
      <c r="O117" s="20"/>
      <c r="P117" s="21"/>
      <c r="Q117" s="3">
        <f>IF(P117&gt;=O117,P117-O117,P117-O117+24)</f>
        <v>0</v>
      </c>
      <c r="R117" s="20"/>
      <c r="S117" s="21"/>
      <c r="T117" s="3">
        <f>IF(S117&gt;=R117,S117-R117,S117-R117+24)</f>
        <v>0</v>
      </c>
      <c r="U117" s="20"/>
      <c r="V117" s="21"/>
      <c r="W117" s="3">
        <f>IF(V117&gt;=U117,V117-U117,V117-U117+24)</f>
        <v>0</v>
      </c>
      <c r="X117" s="20"/>
      <c r="Y117" s="21"/>
      <c r="Z117" s="3">
        <f>IF(Y117&gt;=X117,Y117-X117,Y117-X117+24)</f>
        <v>0</v>
      </c>
      <c r="AA117" s="20"/>
      <c r="AB117" s="21"/>
      <c r="AC117" s="3">
        <f>IF(AB117&gt;=AA117,AB117-AA117,AB117-AA117+24)</f>
        <v>0</v>
      </c>
      <c r="AD117" s="20"/>
      <c r="AE117" s="21"/>
      <c r="AF117" s="3">
        <f>IF(AE117&gt;=AD117,AE117-AD117,AE117-AD117+24)</f>
        <v>0</v>
      </c>
      <c r="AG117" s="20"/>
      <c r="AH117" s="21"/>
      <c r="AI117" s="3">
        <f>IF(AH117&gt;=AG117,AH117-AG117,AH117-AG117+24)</f>
        <v>0</v>
      </c>
      <c r="AJ117" s="20"/>
      <c r="AK117" s="21"/>
      <c r="AL117" s="3">
        <f>IF(AK117&gt;=AJ117,AK117-AJ117,AK117-AJ117+24)</f>
        <v>0</v>
      </c>
      <c r="AM117" s="20"/>
      <c r="AN117" s="21"/>
      <c r="AO117" s="3">
        <f>IF(AN117&gt;=AM117,AN117-AM117,AN117-AM117+24)</f>
        <v>0</v>
      </c>
      <c r="AP117" s="20"/>
      <c r="AQ117" s="21"/>
      <c r="AR117" s="3">
        <f>IF(AQ117&gt;=AP117,AQ117-AP117,AQ117-AP117+24)</f>
        <v>0</v>
      </c>
      <c r="AS117" s="20"/>
      <c r="AT117" s="21"/>
      <c r="AU117" s="3">
        <f>IF(AT117&gt;=AS117,AT117-AS117,AT117-AS117+24)</f>
        <v>0</v>
      </c>
      <c r="AV117" s="12">
        <f t="shared" si="3"/>
        <v>0</v>
      </c>
    </row>
    <row r="118" spans="1:48" ht="13.5">
      <c r="A118" s="31" t="s">
        <v>3</v>
      </c>
      <c r="B118" s="8">
        <v>0.5</v>
      </c>
      <c r="C118" s="20"/>
      <c r="D118" s="21"/>
      <c r="E118" s="3">
        <f>IF(D118&gt;=C118,D118-C118,D118-C118+24)</f>
        <v>0</v>
      </c>
      <c r="F118" s="20"/>
      <c r="G118" s="21"/>
      <c r="H118" s="3">
        <f>IF(G118&gt;=F118,G118-F118,G118-F118+24)</f>
        <v>0</v>
      </c>
      <c r="I118" s="20"/>
      <c r="J118" s="21"/>
      <c r="K118" s="3">
        <f>IF(J118&gt;=I118,J118-I118,J118-I118+24)</f>
        <v>0</v>
      </c>
      <c r="L118" s="20"/>
      <c r="M118" s="21"/>
      <c r="N118" s="3">
        <f>IF(M118&gt;=L118,M118-L118,M118-L118+24)</f>
        <v>0</v>
      </c>
      <c r="O118" s="20"/>
      <c r="P118" s="21"/>
      <c r="Q118" s="3">
        <f>IF(P118&gt;=O118,P118-O118,P118-O118+24)</f>
        <v>0</v>
      </c>
      <c r="R118" s="20"/>
      <c r="S118" s="21"/>
      <c r="T118" s="3">
        <f>IF(S118&gt;=R118,S118-R118,S118-R118+24)</f>
        <v>0</v>
      </c>
      <c r="U118" s="20"/>
      <c r="V118" s="21"/>
      <c r="W118" s="3">
        <f>IF(V118&gt;=U118,V118-U118,V118-U118+24)</f>
        <v>0</v>
      </c>
      <c r="X118" s="20"/>
      <c r="Y118" s="21"/>
      <c r="Z118" s="3">
        <f>IF(Y118&gt;=X118,Y118-X118,Y118-X118+24)</f>
        <v>0</v>
      </c>
      <c r="AA118" s="20"/>
      <c r="AB118" s="21"/>
      <c r="AC118" s="3">
        <f>IF(AB118&gt;=AA118,AB118-AA118,AB118-AA118+24)</f>
        <v>0</v>
      </c>
      <c r="AD118" s="20"/>
      <c r="AE118" s="21"/>
      <c r="AF118" s="3">
        <f>IF(AE118&gt;=AD118,AE118-AD118,AE118-AD118+24)</f>
        <v>0</v>
      </c>
      <c r="AG118" s="20"/>
      <c r="AH118" s="21"/>
      <c r="AI118" s="3">
        <f>IF(AH118&gt;=AG118,AH118-AG118,AH118-AG118+24)</f>
        <v>0</v>
      </c>
      <c r="AJ118" s="20"/>
      <c r="AK118" s="21"/>
      <c r="AL118" s="3">
        <f>IF(AK118&gt;=AJ118,AK118-AJ118,AK118-AJ118+24)</f>
        <v>0</v>
      </c>
      <c r="AM118" s="20"/>
      <c r="AN118" s="21"/>
      <c r="AO118" s="3">
        <f>IF(AN118&gt;=AM118,AN118-AM118,AN118-AM118+24)</f>
        <v>0</v>
      </c>
      <c r="AP118" s="20"/>
      <c r="AQ118" s="21"/>
      <c r="AR118" s="3">
        <f>IF(AQ118&gt;=AP118,AQ118-AP118,AQ118-AP118+24)</f>
        <v>0</v>
      </c>
      <c r="AS118" s="20"/>
      <c r="AT118" s="21"/>
      <c r="AU118" s="3">
        <f>IF(AT118&gt;=AS118,AT118-AS118,AT118-AS118+24)</f>
        <v>0</v>
      </c>
      <c r="AV118" s="12">
        <f t="shared" si="3"/>
        <v>0</v>
      </c>
    </row>
    <row r="119" spans="1:48" ht="13.5">
      <c r="A119" s="34"/>
      <c r="B119" s="9">
        <v>1</v>
      </c>
      <c r="C119" s="22"/>
      <c r="D119" s="23"/>
      <c r="E119" s="4">
        <f>IF(D119&gt;=C119,D119-C119,D119-C119+24)</f>
        <v>0</v>
      </c>
      <c r="F119" s="22"/>
      <c r="G119" s="23"/>
      <c r="H119" s="4">
        <f>IF(G119&gt;=F119,G119-F119,G119-F119+24)</f>
        <v>0</v>
      </c>
      <c r="I119" s="22"/>
      <c r="J119" s="23"/>
      <c r="K119" s="4">
        <f>IF(J119&gt;=I119,J119-I119,J119-I119+24)</f>
        <v>0</v>
      </c>
      <c r="L119" s="22"/>
      <c r="M119" s="23"/>
      <c r="N119" s="4">
        <f>IF(M119&gt;=L119,M119-L119,M119-L119+24)</f>
        <v>0</v>
      </c>
      <c r="O119" s="22"/>
      <c r="P119" s="23"/>
      <c r="Q119" s="4">
        <f>IF(P119&gt;=O119,P119-O119,P119-O119+24)</f>
        <v>0</v>
      </c>
      <c r="R119" s="22"/>
      <c r="S119" s="23"/>
      <c r="T119" s="4">
        <f>IF(S119&gt;=R119,S119-R119,S119-R119+24)</f>
        <v>0</v>
      </c>
      <c r="U119" s="22"/>
      <c r="V119" s="23"/>
      <c r="W119" s="4">
        <f>IF(V119&gt;=U119,V119-U119,V119-U119+24)</f>
        <v>0</v>
      </c>
      <c r="X119" s="22"/>
      <c r="Y119" s="23"/>
      <c r="Z119" s="4">
        <f>IF(Y119&gt;=X119,Y119-X119,Y119-X119+24)</f>
        <v>0</v>
      </c>
      <c r="AA119" s="22"/>
      <c r="AB119" s="23"/>
      <c r="AC119" s="4">
        <f>IF(AB119&gt;=AA119,AB119-AA119,AB119-AA119+24)</f>
        <v>0</v>
      </c>
      <c r="AD119" s="22"/>
      <c r="AE119" s="23"/>
      <c r="AF119" s="4">
        <f>IF(AE119&gt;=AD119,AE119-AD119,AE119-AD119+24)</f>
        <v>0</v>
      </c>
      <c r="AG119" s="22"/>
      <c r="AH119" s="23"/>
      <c r="AI119" s="4">
        <f>IF(AH119&gt;=AG119,AH119-AG119,AH119-AG119+24)</f>
        <v>0</v>
      </c>
      <c r="AJ119" s="22"/>
      <c r="AK119" s="23"/>
      <c r="AL119" s="4">
        <f>IF(AK119&gt;=AJ119,AK119-AJ119,AK119-AJ119+24)</f>
        <v>0</v>
      </c>
      <c r="AM119" s="22"/>
      <c r="AN119" s="23"/>
      <c r="AO119" s="4">
        <f>IF(AN119&gt;=AM119,AN119-AM119,AN119-AM119+24)</f>
        <v>0</v>
      </c>
      <c r="AP119" s="22"/>
      <c r="AQ119" s="23"/>
      <c r="AR119" s="4">
        <f>IF(AQ119&gt;=AP119,AQ119-AP119,AQ119-AP119+24)</f>
        <v>0</v>
      </c>
      <c r="AS119" s="22"/>
      <c r="AT119" s="23"/>
      <c r="AU119" s="4">
        <f>IF(AT119&gt;=AS119,AT119-AS119,AT119-AS119+24)</f>
        <v>0</v>
      </c>
      <c r="AV119" s="13">
        <f t="shared" si="3"/>
        <v>0</v>
      </c>
    </row>
    <row r="120" spans="1:48" ht="13.5">
      <c r="A120" s="36" t="s">
        <v>63</v>
      </c>
      <c r="B120" s="7" t="s">
        <v>1</v>
      </c>
      <c r="C120" s="18"/>
      <c r="D120" s="19"/>
      <c r="E120" s="28"/>
      <c r="F120" s="18"/>
      <c r="G120" s="19"/>
      <c r="H120" s="28"/>
      <c r="I120" s="18"/>
      <c r="J120" s="19"/>
      <c r="K120" s="28"/>
      <c r="L120" s="18"/>
      <c r="M120" s="19"/>
      <c r="N120" s="28"/>
      <c r="O120" s="18"/>
      <c r="P120" s="19"/>
      <c r="Q120" s="28"/>
      <c r="R120" s="18"/>
      <c r="S120" s="19"/>
      <c r="T120" s="28"/>
      <c r="U120" s="18"/>
      <c r="V120" s="19"/>
      <c r="W120" s="28"/>
      <c r="X120" s="18"/>
      <c r="Y120" s="19"/>
      <c r="Z120" s="28"/>
      <c r="AA120" s="18"/>
      <c r="AB120" s="19"/>
      <c r="AC120" s="28"/>
      <c r="AD120" s="18"/>
      <c r="AE120" s="19"/>
      <c r="AF120" s="28"/>
      <c r="AG120" s="18"/>
      <c r="AH120" s="19"/>
      <c r="AI120" s="28"/>
      <c r="AJ120" s="18"/>
      <c r="AK120" s="19"/>
      <c r="AL120" s="28"/>
      <c r="AM120" s="18"/>
      <c r="AN120" s="19"/>
      <c r="AO120" s="28"/>
      <c r="AP120" s="18"/>
      <c r="AQ120" s="19"/>
      <c r="AR120" s="28"/>
      <c r="AS120" s="18"/>
      <c r="AT120" s="19"/>
      <c r="AU120" s="28"/>
      <c r="AV120" s="11">
        <f>AU120+AR120+AO120+AL120+AI120+AF120+AC120+Z120+W120+T120+Q120+N120+K120+H120+E120</f>
        <v>0</v>
      </c>
    </row>
    <row r="121" spans="1:48" ht="13.5">
      <c r="A121" s="30" t="s">
        <v>65</v>
      </c>
      <c r="B121" s="8">
        <v>0.25</v>
      </c>
      <c r="C121" s="20"/>
      <c r="D121" s="21"/>
      <c r="E121" s="3">
        <f>IF(D121&gt;=C121,D121-C121,D121-C121+24)</f>
        <v>0</v>
      </c>
      <c r="F121" s="20"/>
      <c r="G121" s="21"/>
      <c r="H121" s="3">
        <f>IF(G121&gt;=F121,G121-F121,G121-F121+24)</f>
        <v>0</v>
      </c>
      <c r="I121" s="20"/>
      <c r="J121" s="21"/>
      <c r="K121" s="3">
        <f>IF(J121&gt;=I121,J121-I121,J121-I121+24)</f>
        <v>0</v>
      </c>
      <c r="L121" s="20"/>
      <c r="M121" s="21"/>
      <c r="N121" s="3">
        <f>IF(M121&gt;=L121,M121-L121,M121-L121+24)</f>
        <v>0</v>
      </c>
      <c r="O121" s="20"/>
      <c r="P121" s="21"/>
      <c r="Q121" s="3">
        <f>IF(P121&gt;=O121,P121-O121,P121-O121+24)</f>
        <v>0</v>
      </c>
      <c r="R121" s="20"/>
      <c r="S121" s="21"/>
      <c r="T121" s="3">
        <f>IF(S121&gt;=R121,S121-R121,S121-R121+24)</f>
        <v>0</v>
      </c>
      <c r="U121" s="20"/>
      <c r="V121" s="21"/>
      <c r="W121" s="3">
        <f>IF(V121&gt;=U121,V121-U121,V121-U121+24)</f>
        <v>0</v>
      </c>
      <c r="X121" s="20"/>
      <c r="Y121" s="21"/>
      <c r="Z121" s="3">
        <f>IF(Y121&gt;=X121,Y121-X121,Y121-X121+24)</f>
        <v>0</v>
      </c>
      <c r="AA121" s="20"/>
      <c r="AB121" s="21"/>
      <c r="AC121" s="3">
        <f>IF(AB121&gt;=AA121,AB121-AA121,AB121-AA121+24)</f>
        <v>0</v>
      </c>
      <c r="AD121" s="20"/>
      <c r="AE121" s="21"/>
      <c r="AF121" s="3">
        <f>IF(AE121&gt;=AD121,AE121-AD121,AE121-AD121+24)</f>
        <v>0</v>
      </c>
      <c r="AG121" s="20"/>
      <c r="AH121" s="21"/>
      <c r="AI121" s="3">
        <f>IF(AH121&gt;=AG121,AH121-AG121,AH121-AG121+24)</f>
        <v>0</v>
      </c>
      <c r="AJ121" s="20"/>
      <c r="AK121" s="21"/>
      <c r="AL121" s="3">
        <f>IF(AK121&gt;=AJ121,AK121-AJ121,AK121-AJ121+24)</f>
        <v>0</v>
      </c>
      <c r="AM121" s="20"/>
      <c r="AN121" s="21"/>
      <c r="AO121" s="3">
        <f>IF(AN121&gt;=AM121,AN121-AM121,AN121-AM121+24)</f>
        <v>0</v>
      </c>
      <c r="AP121" s="20"/>
      <c r="AQ121" s="21"/>
      <c r="AR121" s="3">
        <f>IF(AQ121&gt;=AP121,AQ121-AP121,AQ121-AP121+24)</f>
        <v>0</v>
      </c>
      <c r="AS121" s="20"/>
      <c r="AT121" s="21"/>
      <c r="AU121" s="3">
        <f>IF(AT121&gt;=AS121,AT121-AS121,AT121-AS121+24)</f>
        <v>0</v>
      </c>
      <c r="AV121" s="12">
        <f>AU121+AR121+AO121+AL121+AI121+AF121+AC121+Z121+W121+T121+Q121+N121+K121+H121+E121</f>
        <v>0</v>
      </c>
    </row>
    <row r="122" spans="1:48" ht="13.5">
      <c r="A122" s="30" t="s">
        <v>3</v>
      </c>
      <c r="B122" s="8">
        <v>0.5</v>
      </c>
      <c r="C122" s="20"/>
      <c r="D122" s="21"/>
      <c r="E122" s="3">
        <f>IF(D122&gt;=C122,D122-C122,D122-C122+24)</f>
        <v>0</v>
      </c>
      <c r="F122" s="20"/>
      <c r="G122" s="21"/>
      <c r="H122" s="3">
        <f>IF(G122&gt;=F122,G122-F122,G122-F122+24)</f>
        <v>0</v>
      </c>
      <c r="I122" s="20"/>
      <c r="J122" s="21"/>
      <c r="K122" s="3">
        <f>IF(J122&gt;=I122,J122-I122,J122-I122+24)</f>
        <v>0</v>
      </c>
      <c r="L122" s="20"/>
      <c r="M122" s="21"/>
      <c r="N122" s="3">
        <f>IF(M122&gt;=L122,M122-L122,M122-L122+24)</f>
        <v>0</v>
      </c>
      <c r="O122" s="20"/>
      <c r="P122" s="21"/>
      <c r="Q122" s="3">
        <f>IF(P122&gt;=O122,P122-O122,P122-O122+24)</f>
        <v>0</v>
      </c>
      <c r="R122" s="20"/>
      <c r="S122" s="21"/>
      <c r="T122" s="3">
        <f>IF(S122&gt;=R122,S122-R122,S122-R122+24)</f>
        <v>0</v>
      </c>
      <c r="U122" s="20"/>
      <c r="V122" s="21"/>
      <c r="W122" s="3">
        <f>IF(V122&gt;=U122,V122-U122,V122-U122+24)</f>
        <v>0</v>
      </c>
      <c r="X122" s="20"/>
      <c r="Y122" s="21"/>
      <c r="Z122" s="3">
        <f>IF(Y122&gt;=X122,Y122-X122,Y122-X122+24)</f>
        <v>0</v>
      </c>
      <c r="AA122" s="20"/>
      <c r="AB122" s="21"/>
      <c r="AC122" s="3">
        <f>IF(AB122&gt;=AA122,AB122-AA122,AB122-AA122+24)</f>
        <v>0</v>
      </c>
      <c r="AD122" s="20"/>
      <c r="AE122" s="21"/>
      <c r="AF122" s="3">
        <f>IF(AE122&gt;=AD122,AE122-AD122,AE122-AD122+24)</f>
        <v>0</v>
      </c>
      <c r="AG122" s="20"/>
      <c r="AH122" s="21"/>
      <c r="AI122" s="3">
        <f>IF(AH122&gt;=AG122,AH122-AG122,AH122-AG122+24)</f>
        <v>0</v>
      </c>
      <c r="AJ122" s="20"/>
      <c r="AK122" s="21"/>
      <c r="AL122" s="3">
        <f>IF(AK122&gt;=AJ122,AK122-AJ122,AK122-AJ122+24)</f>
        <v>0</v>
      </c>
      <c r="AM122" s="20"/>
      <c r="AN122" s="21"/>
      <c r="AO122" s="3">
        <f>IF(AN122&gt;=AM122,AN122-AM122,AN122-AM122+24)</f>
        <v>0</v>
      </c>
      <c r="AP122" s="20"/>
      <c r="AQ122" s="21"/>
      <c r="AR122" s="3">
        <f>IF(AQ122&gt;=AP122,AQ122-AP122,AQ122-AP122+24)</f>
        <v>0</v>
      </c>
      <c r="AS122" s="20"/>
      <c r="AT122" s="21"/>
      <c r="AU122" s="3">
        <f>IF(AT122&gt;=AS122,AT122-AS122,AT122-AS122+24)</f>
        <v>0</v>
      </c>
      <c r="AV122" s="12">
        <f>AU122+AR122+AO122+AL122+AI122+AF122+AC122+Z122+W122+T122+Q122+N122+K122+H122+E122</f>
        <v>0</v>
      </c>
    </row>
    <row r="123" spans="1:48" ht="13.5">
      <c r="A123" s="34"/>
      <c r="B123" s="9">
        <v>1</v>
      </c>
      <c r="C123" s="22"/>
      <c r="D123" s="23"/>
      <c r="E123" s="4">
        <f>IF(D123&gt;=C123,D123-C123,D123-C123+24)</f>
        <v>0</v>
      </c>
      <c r="F123" s="22"/>
      <c r="G123" s="23"/>
      <c r="H123" s="4">
        <f>IF(G123&gt;=F123,G123-F123,G123-F123+24)</f>
        <v>0</v>
      </c>
      <c r="I123" s="22"/>
      <c r="J123" s="23"/>
      <c r="K123" s="4">
        <f>IF(J123&gt;=I123,J123-I123,J123-I123+24)</f>
        <v>0</v>
      </c>
      <c r="L123" s="22"/>
      <c r="M123" s="23"/>
      <c r="N123" s="4">
        <f>IF(M123&gt;=L123,M123-L123,M123-L123+24)</f>
        <v>0</v>
      </c>
      <c r="O123" s="22"/>
      <c r="P123" s="23"/>
      <c r="Q123" s="4">
        <f>IF(P123&gt;=O123,P123-O123,P123-O123+24)</f>
        <v>0</v>
      </c>
      <c r="R123" s="22"/>
      <c r="S123" s="23"/>
      <c r="T123" s="4">
        <f>IF(S123&gt;=R123,S123-R123,S123-R123+24)</f>
        <v>0</v>
      </c>
      <c r="U123" s="22"/>
      <c r="V123" s="23"/>
      <c r="W123" s="4">
        <f>IF(V123&gt;=U123,V123-U123,V123-U123+24)</f>
        <v>0</v>
      </c>
      <c r="X123" s="22"/>
      <c r="Y123" s="23"/>
      <c r="Z123" s="4">
        <f>IF(Y123&gt;=X123,Y123-X123,Y123-X123+24)</f>
        <v>0</v>
      </c>
      <c r="AA123" s="22"/>
      <c r="AB123" s="23"/>
      <c r="AC123" s="4">
        <f>IF(AB123&gt;=AA123,AB123-AA123,AB123-AA123+24)</f>
        <v>0</v>
      </c>
      <c r="AD123" s="22"/>
      <c r="AE123" s="23"/>
      <c r="AF123" s="4">
        <f>IF(AE123&gt;=AD123,AE123-AD123,AE123-AD123+24)</f>
        <v>0</v>
      </c>
      <c r="AG123" s="22"/>
      <c r="AH123" s="23"/>
      <c r="AI123" s="4">
        <f>IF(AH123&gt;=AG123,AH123-AG123,AH123-AG123+24)</f>
        <v>0</v>
      </c>
      <c r="AJ123" s="22"/>
      <c r="AK123" s="23"/>
      <c r="AL123" s="4">
        <f>IF(AK123&gt;=AJ123,AK123-AJ123,AK123-AJ123+24)</f>
        <v>0</v>
      </c>
      <c r="AM123" s="22"/>
      <c r="AN123" s="23"/>
      <c r="AO123" s="4">
        <f>IF(AN123&gt;=AM123,AN123-AM123,AN123-AM123+24)</f>
        <v>0</v>
      </c>
      <c r="AP123" s="22"/>
      <c r="AQ123" s="23"/>
      <c r="AR123" s="4">
        <f>IF(AQ123&gt;=AP123,AQ123-AP123,AQ123-AP123+24)</f>
        <v>0</v>
      </c>
      <c r="AS123" s="22"/>
      <c r="AT123" s="23"/>
      <c r="AU123" s="4">
        <f>IF(AT123&gt;=AS123,AT123-AS123,AT123-AS123+24)</f>
        <v>0</v>
      </c>
      <c r="AV123" s="13">
        <f>AU123+AR123+AO123+AL123+AI123+AF123+AC123+Z123+W123+T123+Q123+N123+K123+H123+E123</f>
        <v>0</v>
      </c>
    </row>
    <row r="124" spans="1:48" ht="13.5">
      <c r="A124" s="29">
        <v>21470</v>
      </c>
      <c r="B124" s="7" t="s">
        <v>1</v>
      </c>
      <c r="C124" s="18"/>
      <c r="D124" s="19"/>
      <c r="E124" s="28"/>
      <c r="F124" s="18"/>
      <c r="G124" s="19"/>
      <c r="H124" s="28"/>
      <c r="I124" s="18"/>
      <c r="J124" s="19"/>
      <c r="K124" s="28"/>
      <c r="L124" s="18"/>
      <c r="M124" s="19"/>
      <c r="N124" s="28"/>
      <c r="O124" s="18"/>
      <c r="P124" s="19"/>
      <c r="Q124" s="28"/>
      <c r="R124" s="18"/>
      <c r="S124" s="19"/>
      <c r="T124" s="28"/>
      <c r="U124" s="18"/>
      <c r="V124" s="19"/>
      <c r="W124" s="28"/>
      <c r="X124" s="18"/>
      <c r="Y124" s="19"/>
      <c r="Z124" s="28"/>
      <c r="AA124" s="18"/>
      <c r="AB124" s="19"/>
      <c r="AC124" s="28"/>
      <c r="AD124" s="18"/>
      <c r="AE124" s="19"/>
      <c r="AF124" s="28"/>
      <c r="AG124" s="18"/>
      <c r="AH124" s="19"/>
      <c r="AI124" s="28"/>
      <c r="AJ124" s="18"/>
      <c r="AK124" s="19"/>
      <c r="AL124" s="28"/>
      <c r="AM124" s="18"/>
      <c r="AN124" s="19"/>
      <c r="AO124" s="28"/>
      <c r="AP124" s="18"/>
      <c r="AQ124" s="19"/>
      <c r="AR124" s="28"/>
      <c r="AS124" s="18"/>
      <c r="AT124" s="19"/>
      <c r="AU124" s="28"/>
      <c r="AV124" s="11">
        <f t="shared" si="3"/>
        <v>0</v>
      </c>
    </row>
    <row r="125" spans="1:48" ht="13.5">
      <c r="A125" s="30" t="s">
        <v>48</v>
      </c>
      <c r="B125" s="8">
        <v>0.25</v>
      </c>
      <c r="C125" s="20"/>
      <c r="D125" s="21"/>
      <c r="E125" s="3">
        <f>IF(D125&gt;=C125,D125-C125,D125-C125+24)</f>
        <v>0</v>
      </c>
      <c r="F125" s="20"/>
      <c r="G125" s="21"/>
      <c r="H125" s="3">
        <f>IF(G125&gt;=F125,G125-F125,G125-F125+24)</f>
        <v>0</v>
      </c>
      <c r="I125" s="20"/>
      <c r="J125" s="21"/>
      <c r="K125" s="3">
        <f>IF(J125&gt;=I125,J125-I125,J125-I125+24)</f>
        <v>0</v>
      </c>
      <c r="L125" s="20"/>
      <c r="M125" s="21"/>
      <c r="N125" s="3">
        <f>IF(M125&gt;=L125,M125-L125,M125-L125+24)</f>
        <v>0</v>
      </c>
      <c r="O125" s="20"/>
      <c r="P125" s="21"/>
      <c r="Q125" s="3">
        <f>IF(P125&gt;=O125,P125-O125,P125-O125+24)</f>
        <v>0</v>
      </c>
      <c r="R125" s="20"/>
      <c r="S125" s="21"/>
      <c r="T125" s="3">
        <f>IF(S125&gt;=R125,S125-R125,S125-R125+24)</f>
        <v>0</v>
      </c>
      <c r="U125" s="20"/>
      <c r="V125" s="21"/>
      <c r="W125" s="3">
        <f>IF(V125&gt;=U125,V125-U125,V125-U125+24)</f>
        <v>0</v>
      </c>
      <c r="X125" s="20"/>
      <c r="Y125" s="21"/>
      <c r="Z125" s="3">
        <f>IF(Y125&gt;=X125,Y125-X125,Y125-X125+24)</f>
        <v>0</v>
      </c>
      <c r="AA125" s="20"/>
      <c r="AB125" s="21"/>
      <c r="AC125" s="3">
        <f>IF(AB125&gt;=AA125,AB125-AA125,AB125-AA125+24)</f>
        <v>0</v>
      </c>
      <c r="AD125" s="20"/>
      <c r="AE125" s="21"/>
      <c r="AF125" s="3">
        <f>IF(AE125&gt;=AD125,AE125-AD125,AE125-AD125+24)</f>
        <v>0</v>
      </c>
      <c r="AG125" s="20"/>
      <c r="AH125" s="21"/>
      <c r="AI125" s="3">
        <f>IF(AH125&gt;=AG125,AH125-AG125,AH125-AG125+24)</f>
        <v>0</v>
      </c>
      <c r="AJ125" s="20"/>
      <c r="AK125" s="21"/>
      <c r="AL125" s="3">
        <f>IF(AK125&gt;=AJ125,AK125-AJ125,AK125-AJ125+24)</f>
        <v>0</v>
      </c>
      <c r="AM125" s="20"/>
      <c r="AN125" s="21"/>
      <c r="AO125" s="3">
        <f>IF(AN125&gt;=AM125,AN125-AM125,AN125-AM125+24)</f>
        <v>0</v>
      </c>
      <c r="AP125" s="20"/>
      <c r="AQ125" s="21"/>
      <c r="AR125" s="3">
        <f>IF(AQ125&gt;=AP125,AQ125-AP125,AQ125-AP125+24)</f>
        <v>0</v>
      </c>
      <c r="AS125" s="20"/>
      <c r="AT125" s="21"/>
      <c r="AU125" s="3">
        <f>IF(AT125&gt;=AS125,AT125-AS125,AT125-AS125+24)</f>
        <v>0</v>
      </c>
      <c r="AV125" s="12">
        <f t="shared" si="3"/>
        <v>0</v>
      </c>
    </row>
    <row r="126" spans="1:48" ht="13.5">
      <c r="A126" s="30" t="s">
        <v>3</v>
      </c>
      <c r="B126" s="8">
        <v>0.5</v>
      </c>
      <c r="C126" s="20"/>
      <c r="D126" s="21"/>
      <c r="E126" s="3">
        <f>IF(D126&gt;=C126,D126-C126,D126-C126+24)</f>
        <v>0</v>
      </c>
      <c r="F126" s="20"/>
      <c r="G126" s="21"/>
      <c r="H126" s="3">
        <f>IF(G126&gt;=F126,G126-F126,G126-F126+24)</f>
        <v>0</v>
      </c>
      <c r="I126" s="20"/>
      <c r="J126" s="21"/>
      <c r="K126" s="3">
        <f>IF(J126&gt;=I126,J126-I126,J126-I126+24)</f>
        <v>0</v>
      </c>
      <c r="L126" s="20"/>
      <c r="M126" s="21"/>
      <c r="N126" s="3">
        <f>IF(M126&gt;=L126,M126-L126,M126-L126+24)</f>
        <v>0</v>
      </c>
      <c r="O126" s="20"/>
      <c r="P126" s="21"/>
      <c r="Q126" s="3">
        <f>IF(P126&gt;=O126,P126-O126,P126-O126+24)</f>
        <v>0</v>
      </c>
      <c r="R126" s="20"/>
      <c r="S126" s="21"/>
      <c r="T126" s="3">
        <f>IF(S126&gt;=R126,S126-R126,S126-R126+24)</f>
        <v>0</v>
      </c>
      <c r="U126" s="20"/>
      <c r="V126" s="21"/>
      <c r="W126" s="3">
        <f>IF(V126&gt;=U126,V126-U126,V126-U126+24)</f>
        <v>0</v>
      </c>
      <c r="X126" s="20"/>
      <c r="Y126" s="21"/>
      <c r="Z126" s="3">
        <f>IF(Y126&gt;=X126,Y126-X126,Y126-X126+24)</f>
        <v>0</v>
      </c>
      <c r="AA126" s="20"/>
      <c r="AB126" s="21"/>
      <c r="AC126" s="3">
        <f>IF(AB126&gt;=AA126,AB126-AA126,AB126-AA126+24)</f>
        <v>0</v>
      </c>
      <c r="AD126" s="20"/>
      <c r="AE126" s="21"/>
      <c r="AF126" s="3">
        <f>IF(AE126&gt;=AD126,AE126-AD126,AE126-AD126+24)</f>
        <v>0</v>
      </c>
      <c r="AG126" s="20"/>
      <c r="AH126" s="21"/>
      <c r="AI126" s="3">
        <f>IF(AH126&gt;=AG126,AH126-AG126,AH126-AG126+24)</f>
        <v>0</v>
      </c>
      <c r="AJ126" s="20"/>
      <c r="AK126" s="21"/>
      <c r="AL126" s="3">
        <f>IF(AK126&gt;=AJ126,AK126-AJ126,AK126-AJ126+24)</f>
        <v>0</v>
      </c>
      <c r="AM126" s="20"/>
      <c r="AN126" s="21"/>
      <c r="AO126" s="3">
        <f>IF(AN126&gt;=AM126,AN126-AM126,AN126-AM126+24)</f>
        <v>0</v>
      </c>
      <c r="AP126" s="20"/>
      <c r="AQ126" s="21"/>
      <c r="AR126" s="3">
        <f>IF(AQ126&gt;=AP126,AQ126-AP126,AQ126-AP126+24)</f>
        <v>0</v>
      </c>
      <c r="AS126" s="20"/>
      <c r="AT126" s="21"/>
      <c r="AU126" s="3">
        <f>IF(AT126&gt;=AS126,AT126-AS126,AT126-AS126+24)</f>
        <v>0</v>
      </c>
      <c r="AV126" s="12">
        <f t="shared" si="3"/>
        <v>0</v>
      </c>
    </row>
    <row r="127" spans="1:48" ht="13.5">
      <c r="A127" s="34"/>
      <c r="B127" s="9">
        <v>1</v>
      </c>
      <c r="C127" s="22"/>
      <c r="D127" s="23"/>
      <c r="E127" s="4">
        <f>IF(D127&gt;=C127,D127-C127,D127-C127+24)</f>
        <v>0</v>
      </c>
      <c r="F127" s="22"/>
      <c r="G127" s="23"/>
      <c r="H127" s="4">
        <f>IF(G127&gt;=F127,G127-F127,G127-F127+24)</f>
        <v>0</v>
      </c>
      <c r="I127" s="22"/>
      <c r="J127" s="23"/>
      <c r="K127" s="4">
        <f>IF(J127&gt;=I127,J127-I127,J127-I127+24)</f>
        <v>0</v>
      </c>
      <c r="L127" s="22"/>
      <c r="M127" s="23"/>
      <c r="N127" s="4">
        <f>IF(M127&gt;=L127,M127-L127,M127-L127+24)</f>
        <v>0</v>
      </c>
      <c r="O127" s="22"/>
      <c r="P127" s="23"/>
      <c r="Q127" s="4">
        <f>IF(P127&gt;=O127,P127-O127,P127-O127+24)</f>
        <v>0</v>
      </c>
      <c r="R127" s="22"/>
      <c r="S127" s="23"/>
      <c r="T127" s="4">
        <f>IF(S127&gt;=R127,S127-R127,S127-R127+24)</f>
        <v>0</v>
      </c>
      <c r="U127" s="22"/>
      <c r="V127" s="23"/>
      <c r="W127" s="4">
        <f>IF(V127&gt;=U127,V127-U127,V127-U127+24)</f>
        <v>0</v>
      </c>
      <c r="X127" s="22"/>
      <c r="Y127" s="23"/>
      <c r="Z127" s="4">
        <f>IF(Y127&gt;=X127,Y127-X127,Y127-X127+24)</f>
        <v>0</v>
      </c>
      <c r="AA127" s="22"/>
      <c r="AB127" s="23"/>
      <c r="AC127" s="4">
        <f>IF(AB127&gt;=AA127,AB127-AA127,AB127-AA127+24)</f>
        <v>0</v>
      </c>
      <c r="AD127" s="22"/>
      <c r="AE127" s="23"/>
      <c r="AF127" s="4">
        <f>IF(AE127&gt;=AD127,AE127-AD127,AE127-AD127+24)</f>
        <v>0</v>
      </c>
      <c r="AG127" s="22"/>
      <c r="AH127" s="23"/>
      <c r="AI127" s="4">
        <f>IF(AH127&gt;=AG127,AH127-AG127,AH127-AG127+24)</f>
        <v>0</v>
      </c>
      <c r="AJ127" s="22"/>
      <c r="AK127" s="23"/>
      <c r="AL127" s="4">
        <f>IF(AK127&gt;=AJ127,AK127-AJ127,AK127-AJ127+24)</f>
        <v>0</v>
      </c>
      <c r="AM127" s="22"/>
      <c r="AN127" s="23"/>
      <c r="AO127" s="4">
        <f>IF(AN127&gt;=AM127,AN127-AM127,AN127-AM127+24)</f>
        <v>0</v>
      </c>
      <c r="AP127" s="22"/>
      <c r="AQ127" s="23"/>
      <c r="AR127" s="4">
        <f>IF(AQ127&gt;=AP127,AQ127-AP127,AQ127-AP127+24)</f>
        <v>0</v>
      </c>
      <c r="AS127" s="22"/>
      <c r="AT127" s="23"/>
      <c r="AU127" s="4">
        <f>IF(AT127&gt;=AS127,AT127-AS127,AT127-AS127+24)</f>
        <v>0</v>
      </c>
      <c r="AV127" s="13">
        <f t="shared" si="3"/>
        <v>0</v>
      </c>
    </row>
    <row r="128" spans="1:48" ht="13.5">
      <c r="A128" s="29">
        <v>10588</v>
      </c>
      <c r="B128" s="7" t="s">
        <v>1</v>
      </c>
      <c r="C128" s="18"/>
      <c r="D128" s="19"/>
      <c r="E128" s="28"/>
      <c r="F128" s="18"/>
      <c r="G128" s="19"/>
      <c r="H128" s="28"/>
      <c r="I128" s="18"/>
      <c r="J128" s="19"/>
      <c r="K128" s="28"/>
      <c r="L128" s="18"/>
      <c r="M128" s="19"/>
      <c r="N128" s="28"/>
      <c r="O128" s="18"/>
      <c r="P128" s="19"/>
      <c r="Q128" s="28"/>
      <c r="R128" s="18"/>
      <c r="S128" s="19"/>
      <c r="T128" s="28"/>
      <c r="U128" s="18"/>
      <c r="V128" s="19"/>
      <c r="W128" s="28"/>
      <c r="X128" s="18"/>
      <c r="Y128" s="19"/>
      <c r="Z128" s="28"/>
      <c r="AA128" s="18"/>
      <c r="AB128" s="19"/>
      <c r="AC128" s="28"/>
      <c r="AD128" s="18"/>
      <c r="AE128" s="19"/>
      <c r="AF128" s="28"/>
      <c r="AG128" s="18"/>
      <c r="AH128" s="19"/>
      <c r="AI128" s="28"/>
      <c r="AJ128" s="18"/>
      <c r="AK128" s="19"/>
      <c r="AL128" s="28"/>
      <c r="AM128" s="18"/>
      <c r="AN128" s="19"/>
      <c r="AO128" s="28"/>
      <c r="AP128" s="18"/>
      <c r="AQ128" s="19"/>
      <c r="AR128" s="28"/>
      <c r="AS128" s="18"/>
      <c r="AT128" s="19"/>
      <c r="AU128" s="28"/>
      <c r="AV128" s="11">
        <f t="shared" si="3"/>
        <v>0</v>
      </c>
    </row>
    <row r="129" spans="1:48" ht="13.5">
      <c r="A129" s="30" t="s">
        <v>49</v>
      </c>
      <c r="B129" s="8">
        <v>0.25</v>
      </c>
      <c r="C129" s="20"/>
      <c r="D129" s="21"/>
      <c r="E129" s="3">
        <f>IF(D129&gt;=C129,D129-C129,D129-C129+24)</f>
        <v>0</v>
      </c>
      <c r="F129" s="20"/>
      <c r="G129" s="21"/>
      <c r="H129" s="3">
        <f>IF(G129&gt;=F129,G129-F129,G129-F129+24)</f>
        <v>0</v>
      </c>
      <c r="I129" s="20"/>
      <c r="J129" s="21"/>
      <c r="K129" s="3">
        <f>IF(J129&gt;=I129,J129-I129,J129-I129+24)</f>
        <v>0</v>
      </c>
      <c r="L129" s="20"/>
      <c r="M129" s="21"/>
      <c r="N129" s="3">
        <f>IF(M129&gt;=L129,M129-L129,M129-L129+24)</f>
        <v>0</v>
      </c>
      <c r="O129" s="20"/>
      <c r="P129" s="21"/>
      <c r="Q129" s="3">
        <f>IF(P129&gt;=O129,P129-O129,P129-O129+24)</f>
        <v>0</v>
      </c>
      <c r="R129" s="20"/>
      <c r="S129" s="21"/>
      <c r="T129" s="3">
        <f>IF(S129&gt;=R129,S129-R129,S129-R129+24)</f>
        <v>0</v>
      </c>
      <c r="U129" s="20"/>
      <c r="V129" s="21"/>
      <c r="W129" s="3">
        <f>IF(V129&gt;=U129,V129-U129,V129-U129+24)</f>
        <v>0</v>
      </c>
      <c r="X129" s="20"/>
      <c r="Y129" s="21"/>
      <c r="Z129" s="3">
        <f>IF(Y129&gt;=X129,Y129-X129,Y129-X129+24)</f>
        <v>0</v>
      </c>
      <c r="AA129" s="20"/>
      <c r="AB129" s="21"/>
      <c r="AC129" s="3">
        <f>IF(AB129&gt;=AA129,AB129-AA129,AB129-AA129+24)</f>
        <v>0</v>
      </c>
      <c r="AD129" s="20"/>
      <c r="AE129" s="21"/>
      <c r="AF129" s="3">
        <f>IF(AE129&gt;=AD129,AE129-AD129,AE129-AD129+24)</f>
        <v>0</v>
      </c>
      <c r="AG129" s="20"/>
      <c r="AH129" s="21"/>
      <c r="AI129" s="3">
        <f>IF(AH129&gt;=AG129,AH129-AG129,AH129-AG129+24)</f>
        <v>0</v>
      </c>
      <c r="AJ129" s="20"/>
      <c r="AK129" s="21"/>
      <c r="AL129" s="3">
        <f>IF(AK129&gt;=AJ129,AK129-AJ129,AK129-AJ129+24)</f>
        <v>0</v>
      </c>
      <c r="AM129" s="20"/>
      <c r="AN129" s="21"/>
      <c r="AO129" s="3">
        <f>IF(AN129&gt;=AM129,AN129-AM129,AN129-AM129+24)</f>
        <v>0</v>
      </c>
      <c r="AP129" s="20"/>
      <c r="AQ129" s="21"/>
      <c r="AR129" s="3">
        <f>IF(AQ129&gt;=AP129,AQ129-AP129,AQ129-AP129+24)</f>
        <v>0</v>
      </c>
      <c r="AS129" s="20"/>
      <c r="AT129" s="21"/>
      <c r="AU129" s="3">
        <f>IF(AT129&gt;=AS129,AT129-AS129,AT129-AS129+24)</f>
        <v>0</v>
      </c>
      <c r="AV129" s="12">
        <f t="shared" si="3"/>
        <v>0</v>
      </c>
    </row>
    <row r="130" spans="1:48" ht="13.5">
      <c r="A130" s="31" t="s">
        <v>3</v>
      </c>
      <c r="B130" s="8">
        <v>0.5</v>
      </c>
      <c r="C130" s="20"/>
      <c r="D130" s="21"/>
      <c r="E130" s="3">
        <f>IF(D130&gt;=C130,D130-C130,D130-C130+24)</f>
        <v>0</v>
      </c>
      <c r="F130" s="20"/>
      <c r="G130" s="21"/>
      <c r="H130" s="3">
        <f>IF(G130&gt;=F130,G130-F130,G130-F130+24)</f>
        <v>0</v>
      </c>
      <c r="I130" s="20"/>
      <c r="J130" s="21"/>
      <c r="K130" s="3">
        <f>IF(J130&gt;=I130,J130-I130,J130-I130+24)</f>
        <v>0</v>
      </c>
      <c r="L130" s="20"/>
      <c r="M130" s="21"/>
      <c r="N130" s="3">
        <f>IF(M130&gt;=L130,M130-L130,M130-L130+24)</f>
        <v>0</v>
      </c>
      <c r="O130" s="20"/>
      <c r="P130" s="21"/>
      <c r="Q130" s="3">
        <f>IF(P130&gt;=O130,P130-O130,P130-O130+24)</f>
        <v>0</v>
      </c>
      <c r="R130" s="20"/>
      <c r="S130" s="21"/>
      <c r="T130" s="3">
        <f>IF(S130&gt;=R130,S130-R130,S130-R130+24)</f>
        <v>0</v>
      </c>
      <c r="U130" s="20"/>
      <c r="V130" s="21"/>
      <c r="W130" s="3">
        <f>IF(V130&gt;=U130,V130-U130,V130-U130+24)</f>
        <v>0</v>
      </c>
      <c r="X130" s="20"/>
      <c r="Y130" s="21"/>
      <c r="Z130" s="3">
        <f>IF(Y130&gt;=X130,Y130-X130,Y130-X130+24)</f>
        <v>0</v>
      </c>
      <c r="AA130" s="20"/>
      <c r="AB130" s="21"/>
      <c r="AC130" s="3">
        <f>IF(AB130&gt;=AA130,AB130-AA130,AB130-AA130+24)</f>
        <v>0</v>
      </c>
      <c r="AD130" s="20"/>
      <c r="AE130" s="21"/>
      <c r="AF130" s="3">
        <f>IF(AE130&gt;=AD130,AE130-AD130,AE130-AD130+24)</f>
        <v>0</v>
      </c>
      <c r="AG130" s="20"/>
      <c r="AH130" s="21"/>
      <c r="AI130" s="3">
        <f>IF(AH130&gt;=AG130,AH130-AG130,AH130-AG130+24)</f>
        <v>0</v>
      </c>
      <c r="AJ130" s="20"/>
      <c r="AK130" s="21"/>
      <c r="AL130" s="3">
        <f>IF(AK130&gt;=AJ130,AK130-AJ130,AK130-AJ130+24)</f>
        <v>0</v>
      </c>
      <c r="AM130" s="20"/>
      <c r="AN130" s="21"/>
      <c r="AO130" s="3">
        <f>IF(AN130&gt;=AM130,AN130-AM130,AN130-AM130+24)</f>
        <v>0</v>
      </c>
      <c r="AP130" s="20"/>
      <c r="AQ130" s="21"/>
      <c r="AR130" s="3">
        <f>IF(AQ130&gt;=AP130,AQ130-AP130,AQ130-AP130+24)</f>
        <v>0</v>
      </c>
      <c r="AS130" s="20"/>
      <c r="AT130" s="21"/>
      <c r="AU130" s="3">
        <f>IF(AT130&gt;=AS130,AT130-AS130,AT130-AS130+24)</f>
        <v>0</v>
      </c>
      <c r="AV130" s="12">
        <f t="shared" si="3"/>
        <v>0</v>
      </c>
    </row>
    <row r="131" spans="1:48" ht="13.5">
      <c r="A131" s="34"/>
      <c r="B131" s="9">
        <v>1</v>
      </c>
      <c r="C131" s="22"/>
      <c r="D131" s="23"/>
      <c r="E131" s="4">
        <f>IF(D131&gt;=C131,D131-C131,D131-C131+24)</f>
        <v>0</v>
      </c>
      <c r="F131" s="22"/>
      <c r="G131" s="23"/>
      <c r="H131" s="4">
        <f>IF(G131&gt;=F131,G131-F131,G131-F131+24)</f>
        <v>0</v>
      </c>
      <c r="I131" s="22"/>
      <c r="J131" s="23"/>
      <c r="K131" s="4">
        <f>IF(J131&gt;=I131,J131-I131,J131-I131+24)</f>
        <v>0</v>
      </c>
      <c r="L131" s="22"/>
      <c r="M131" s="23"/>
      <c r="N131" s="4">
        <f>IF(M131&gt;=L131,M131-L131,M131-L131+24)</f>
        <v>0</v>
      </c>
      <c r="O131" s="22"/>
      <c r="P131" s="23"/>
      <c r="Q131" s="4">
        <f>IF(P131&gt;=O131,P131-O131,P131-O131+24)</f>
        <v>0</v>
      </c>
      <c r="R131" s="22"/>
      <c r="S131" s="23"/>
      <c r="T131" s="4">
        <f>IF(S131&gt;=R131,S131-R131,S131-R131+24)</f>
        <v>0</v>
      </c>
      <c r="U131" s="22"/>
      <c r="V131" s="23"/>
      <c r="W131" s="4">
        <f>IF(V131&gt;=U131,V131-U131,V131-U131+24)</f>
        <v>0</v>
      </c>
      <c r="X131" s="22"/>
      <c r="Y131" s="23"/>
      <c r="Z131" s="4">
        <f>IF(Y131&gt;=X131,Y131-X131,Y131-X131+24)</f>
        <v>0</v>
      </c>
      <c r="AA131" s="22"/>
      <c r="AB131" s="23"/>
      <c r="AC131" s="4">
        <f>IF(AB131&gt;=AA131,AB131-AA131,AB131-AA131+24)</f>
        <v>0</v>
      </c>
      <c r="AD131" s="22"/>
      <c r="AE131" s="23"/>
      <c r="AF131" s="4">
        <f>IF(AE131&gt;=AD131,AE131-AD131,AE131-AD131+24)</f>
        <v>0</v>
      </c>
      <c r="AG131" s="22"/>
      <c r="AH131" s="23"/>
      <c r="AI131" s="4">
        <f>IF(AH131&gt;=AG131,AH131-AG131,AH131-AG131+24)</f>
        <v>0</v>
      </c>
      <c r="AJ131" s="22"/>
      <c r="AK131" s="23"/>
      <c r="AL131" s="4">
        <f>IF(AK131&gt;=AJ131,AK131-AJ131,AK131-AJ131+24)</f>
        <v>0</v>
      </c>
      <c r="AM131" s="22"/>
      <c r="AN131" s="23"/>
      <c r="AO131" s="4">
        <f>IF(AN131&gt;=AM131,AN131-AM131,AN131-AM131+24)</f>
        <v>0</v>
      </c>
      <c r="AP131" s="22"/>
      <c r="AQ131" s="23"/>
      <c r="AR131" s="4">
        <f>IF(AQ131&gt;=AP131,AQ131-AP131,AQ131-AP131+24)</f>
        <v>0</v>
      </c>
      <c r="AS131" s="22"/>
      <c r="AT131" s="23"/>
      <c r="AU131" s="4">
        <f>IF(AT131&gt;=AS131,AT131-AS131,AT131-AS131+24)</f>
        <v>0</v>
      </c>
      <c r="AV131" s="13">
        <f t="shared" si="3"/>
        <v>0</v>
      </c>
    </row>
    <row r="132" spans="1:48" ht="13.5">
      <c r="A132" s="29">
        <v>16030</v>
      </c>
      <c r="B132" s="7" t="s">
        <v>1</v>
      </c>
      <c r="C132" s="18"/>
      <c r="D132" s="19"/>
      <c r="E132" s="28"/>
      <c r="F132" s="18"/>
      <c r="G132" s="19"/>
      <c r="H132" s="28"/>
      <c r="I132" s="18"/>
      <c r="J132" s="19"/>
      <c r="K132" s="28"/>
      <c r="L132" s="18"/>
      <c r="M132" s="19"/>
      <c r="N132" s="28"/>
      <c r="O132" s="18"/>
      <c r="P132" s="19"/>
      <c r="Q132" s="28"/>
      <c r="R132" s="18"/>
      <c r="S132" s="19"/>
      <c r="T132" s="28"/>
      <c r="U132" s="18"/>
      <c r="V132" s="19"/>
      <c r="W132" s="28"/>
      <c r="X132" s="18"/>
      <c r="Y132" s="19"/>
      <c r="Z132" s="28"/>
      <c r="AA132" s="18"/>
      <c r="AB132" s="19"/>
      <c r="AC132" s="28"/>
      <c r="AD132" s="18"/>
      <c r="AE132" s="19"/>
      <c r="AF132" s="28"/>
      <c r="AG132" s="18"/>
      <c r="AH132" s="19"/>
      <c r="AI132" s="28"/>
      <c r="AJ132" s="18"/>
      <c r="AK132" s="19"/>
      <c r="AL132" s="28"/>
      <c r="AM132" s="18"/>
      <c r="AN132" s="19"/>
      <c r="AO132" s="28"/>
      <c r="AP132" s="18"/>
      <c r="AQ132" s="19"/>
      <c r="AR132" s="28"/>
      <c r="AS132" s="18"/>
      <c r="AT132" s="19"/>
      <c r="AU132" s="28"/>
      <c r="AV132" s="11">
        <f t="shared" si="3"/>
        <v>0</v>
      </c>
    </row>
    <row r="133" spans="1:48" ht="13.5">
      <c r="A133" s="30" t="s">
        <v>50</v>
      </c>
      <c r="B133" s="8">
        <v>0.25</v>
      </c>
      <c r="C133" s="20"/>
      <c r="D133" s="21"/>
      <c r="E133" s="3">
        <f>IF(D133&gt;=C133,D133-C133,D133-C133+24)</f>
        <v>0</v>
      </c>
      <c r="F133" s="20"/>
      <c r="G133" s="21"/>
      <c r="H133" s="3">
        <f>IF(G133&gt;=F133,G133-F133,G133-F133+24)</f>
        <v>0</v>
      </c>
      <c r="I133" s="20"/>
      <c r="J133" s="21"/>
      <c r="K133" s="3">
        <f>IF(J133&gt;=I133,J133-I133,J133-I133+24)</f>
        <v>0</v>
      </c>
      <c r="L133" s="20"/>
      <c r="M133" s="21"/>
      <c r="N133" s="3">
        <f>IF(M133&gt;=L133,M133-L133,M133-L133+24)</f>
        <v>0</v>
      </c>
      <c r="O133" s="20"/>
      <c r="P133" s="21"/>
      <c r="Q133" s="3">
        <f>IF(P133&gt;=O133,P133-O133,P133-O133+24)</f>
        <v>0</v>
      </c>
      <c r="R133" s="20"/>
      <c r="S133" s="21"/>
      <c r="T133" s="3">
        <f>IF(S133&gt;=R133,S133-R133,S133-R133+24)</f>
        <v>0</v>
      </c>
      <c r="U133" s="20"/>
      <c r="V133" s="21"/>
      <c r="W133" s="3">
        <f>IF(V133&gt;=U133,V133-U133,V133-U133+24)</f>
        <v>0</v>
      </c>
      <c r="X133" s="20"/>
      <c r="Y133" s="21"/>
      <c r="Z133" s="3">
        <f>IF(Y133&gt;=X133,Y133-X133,Y133-X133+24)</f>
        <v>0</v>
      </c>
      <c r="AA133" s="20"/>
      <c r="AB133" s="21"/>
      <c r="AC133" s="3">
        <f>IF(AB133&gt;=AA133,AB133-AA133,AB133-AA133+24)</f>
        <v>0</v>
      </c>
      <c r="AD133" s="20"/>
      <c r="AE133" s="21"/>
      <c r="AF133" s="3">
        <f>IF(AE133&gt;=AD133,AE133-AD133,AE133-AD133+24)</f>
        <v>0</v>
      </c>
      <c r="AG133" s="20"/>
      <c r="AH133" s="21"/>
      <c r="AI133" s="3">
        <f>IF(AH133&gt;=AG133,AH133-AG133,AH133-AG133+24)</f>
        <v>0</v>
      </c>
      <c r="AJ133" s="20"/>
      <c r="AK133" s="21"/>
      <c r="AL133" s="3">
        <f>IF(AK133&gt;=AJ133,AK133-AJ133,AK133-AJ133+24)</f>
        <v>0</v>
      </c>
      <c r="AM133" s="20"/>
      <c r="AN133" s="21"/>
      <c r="AO133" s="3">
        <f>IF(AN133&gt;=AM133,AN133-AM133,AN133-AM133+24)</f>
        <v>0</v>
      </c>
      <c r="AP133" s="20"/>
      <c r="AQ133" s="21"/>
      <c r="AR133" s="3">
        <f>IF(AQ133&gt;=AP133,AQ133-AP133,AQ133-AP133+24)</f>
        <v>0</v>
      </c>
      <c r="AS133" s="20"/>
      <c r="AT133" s="21"/>
      <c r="AU133" s="3">
        <f>IF(AT133&gt;=AS133,AT133-AS133,AT133-AS133+24)</f>
        <v>0</v>
      </c>
      <c r="AV133" s="12">
        <f t="shared" si="3"/>
        <v>0</v>
      </c>
    </row>
    <row r="134" spans="1:48" ht="13.5">
      <c r="A134" s="30" t="s">
        <v>3</v>
      </c>
      <c r="B134" s="8">
        <v>0.5</v>
      </c>
      <c r="C134" s="20"/>
      <c r="D134" s="21"/>
      <c r="E134" s="3">
        <f>IF(D134&gt;=C134,D134-C134,D134-C134+24)</f>
        <v>0</v>
      </c>
      <c r="F134" s="20"/>
      <c r="G134" s="21"/>
      <c r="H134" s="3">
        <f>IF(G134&gt;=F134,G134-F134,G134-F134+24)</f>
        <v>0</v>
      </c>
      <c r="I134" s="20"/>
      <c r="J134" s="21"/>
      <c r="K134" s="3">
        <f>IF(J134&gt;=I134,J134-I134,J134-I134+24)</f>
        <v>0</v>
      </c>
      <c r="L134" s="20"/>
      <c r="M134" s="21"/>
      <c r="N134" s="3">
        <f>IF(M134&gt;=L134,M134-L134,M134-L134+24)</f>
        <v>0</v>
      </c>
      <c r="O134" s="20"/>
      <c r="P134" s="21"/>
      <c r="Q134" s="3">
        <f>IF(P134&gt;=O134,P134-O134,P134-O134+24)</f>
        <v>0</v>
      </c>
      <c r="R134" s="20"/>
      <c r="S134" s="21"/>
      <c r="T134" s="3">
        <f>IF(S134&gt;=R134,S134-R134,S134-R134+24)</f>
        <v>0</v>
      </c>
      <c r="U134" s="20"/>
      <c r="V134" s="21"/>
      <c r="W134" s="3">
        <f>IF(V134&gt;=U134,V134-U134,V134-U134+24)</f>
        <v>0</v>
      </c>
      <c r="X134" s="20"/>
      <c r="Y134" s="21"/>
      <c r="Z134" s="3">
        <f>IF(Y134&gt;=X134,Y134-X134,Y134-X134+24)</f>
        <v>0</v>
      </c>
      <c r="AA134" s="20"/>
      <c r="AB134" s="21"/>
      <c r="AC134" s="3">
        <f>IF(AB134&gt;=AA134,AB134-AA134,AB134-AA134+24)</f>
        <v>0</v>
      </c>
      <c r="AD134" s="20"/>
      <c r="AE134" s="21"/>
      <c r="AF134" s="3">
        <f>IF(AE134&gt;=AD134,AE134-AD134,AE134-AD134+24)</f>
        <v>0</v>
      </c>
      <c r="AG134" s="20"/>
      <c r="AH134" s="21"/>
      <c r="AI134" s="3">
        <f>IF(AH134&gt;=AG134,AH134-AG134,AH134-AG134+24)</f>
        <v>0</v>
      </c>
      <c r="AJ134" s="20"/>
      <c r="AK134" s="21"/>
      <c r="AL134" s="3">
        <f>IF(AK134&gt;=AJ134,AK134-AJ134,AK134-AJ134+24)</f>
        <v>0</v>
      </c>
      <c r="AM134" s="20"/>
      <c r="AN134" s="21"/>
      <c r="AO134" s="3">
        <f>IF(AN134&gt;=AM134,AN134-AM134,AN134-AM134+24)</f>
        <v>0</v>
      </c>
      <c r="AP134" s="20"/>
      <c r="AQ134" s="21"/>
      <c r="AR134" s="3">
        <f>IF(AQ134&gt;=AP134,AQ134-AP134,AQ134-AP134+24)</f>
        <v>0</v>
      </c>
      <c r="AS134" s="20"/>
      <c r="AT134" s="21"/>
      <c r="AU134" s="3">
        <f>IF(AT134&gt;=AS134,AT134-AS134,AT134-AS134+24)</f>
        <v>0</v>
      </c>
      <c r="AV134" s="12">
        <f t="shared" si="3"/>
        <v>0</v>
      </c>
    </row>
    <row r="135" spans="1:48" ht="13.5">
      <c r="A135" s="34"/>
      <c r="B135" s="9">
        <v>1</v>
      </c>
      <c r="C135" s="22"/>
      <c r="D135" s="23"/>
      <c r="E135" s="4">
        <f>IF(D135&gt;=C135,D135-C135,D135-C135+24)</f>
        <v>0</v>
      </c>
      <c r="F135" s="22"/>
      <c r="G135" s="23"/>
      <c r="H135" s="4">
        <f>IF(G135&gt;=F135,G135-F135,G135-F135+24)</f>
        <v>0</v>
      </c>
      <c r="I135" s="22"/>
      <c r="J135" s="23"/>
      <c r="K135" s="4">
        <f>IF(J135&gt;=I135,J135-I135,J135-I135+24)</f>
        <v>0</v>
      </c>
      <c r="L135" s="22"/>
      <c r="M135" s="23"/>
      <c r="N135" s="4">
        <f>IF(M135&gt;=L135,M135-L135,M135-L135+24)</f>
        <v>0</v>
      </c>
      <c r="O135" s="22"/>
      <c r="P135" s="23"/>
      <c r="Q135" s="4">
        <f>IF(P135&gt;=O135,P135-O135,P135-O135+24)</f>
        <v>0</v>
      </c>
      <c r="R135" s="22"/>
      <c r="S135" s="23"/>
      <c r="T135" s="4">
        <f>IF(S135&gt;=R135,S135-R135,S135-R135+24)</f>
        <v>0</v>
      </c>
      <c r="U135" s="22"/>
      <c r="V135" s="23"/>
      <c r="W135" s="4">
        <f>IF(V135&gt;=U135,V135-U135,V135-U135+24)</f>
        <v>0</v>
      </c>
      <c r="X135" s="22"/>
      <c r="Y135" s="23"/>
      <c r="Z135" s="4">
        <f>IF(Y135&gt;=X135,Y135-X135,Y135-X135+24)</f>
        <v>0</v>
      </c>
      <c r="AA135" s="22"/>
      <c r="AB135" s="23"/>
      <c r="AC135" s="4">
        <f>IF(AB135&gt;=AA135,AB135-AA135,AB135-AA135+24)</f>
        <v>0</v>
      </c>
      <c r="AD135" s="22"/>
      <c r="AE135" s="23"/>
      <c r="AF135" s="4">
        <f>IF(AE135&gt;=AD135,AE135-AD135,AE135-AD135+24)</f>
        <v>0</v>
      </c>
      <c r="AG135" s="22"/>
      <c r="AH135" s="23"/>
      <c r="AI135" s="4">
        <f>IF(AH135&gt;=AG135,AH135-AG135,AH135-AG135+24)</f>
        <v>0</v>
      </c>
      <c r="AJ135" s="22"/>
      <c r="AK135" s="23"/>
      <c r="AL135" s="4">
        <f>IF(AK135&gt;=AJ135,AK135-AJ135,AK135-AJ135+24)</f>
        <v>0</v>
      </c>
      <c r="AM135" s="22"/>
      <c r="AN135" s="23"/>
      <c r="AO135" s="4">
        <f>IF(AN135&gt;=AM135,AN135-AM135,AN135-AM135+24)</f>
        <v>0</v>
      </c>
      <c r="AP135" s="22"/>
      <c r="AQ135" s="23"/>
      <c r="AR135" s="4">
        <f>IF(AQ135&gt;=AP135,AQ135-AP135,AQ135-AP135+24)</f>
        <v>0</v>
      </c>
      <c r="AS135" s="22"/>
      <c r="AT135" s="23"/>
      <c r="AU135" s="4">
        <f>IF(AT135&gt;=AS135,AT135-AS135,AT135-AS135+24)</f>
        <v>0</v>
      </c>
      <c r="AV135" s="13">
        <f t="shared" si="3"/>
        <v>0</v>
      </c>
    </row>
    <row r="136" spans="1:48" ht="13.5">
      <c r="A136" s="29">
        <v>5816</v>
      </c>
      <c r="B136" s="7" t="s">
        <v>1</v>
      </c>
      <c r="C136" s="18"/>
      <c r="D136" s="19"/>
      <c r="E136" s="28"/>
      <c r="F136" s="18"/>
      <c r="G136" s="19"/>
      <c r="H136" s="28"/>
      <c r="I136" s="18"/>
      <c r="J136" s="19"/>
      <c r="K136" s="28"/>
      <c r="L136" s="18"/>
      <c r="M136" s="19"/>
      <c r="N136" s="28"/>
      <c r="O136" s="18"/>
      <c r="P136" s="19"/>
      <c r="Q136" s="28"/>
      <c r="R136" s="18"/>
      <c r="S136" s="19"/>
      <c r="T136" s="28"/>
      <c r="U136" s="18"/>
      <c r="V136" s="19"/>
      <c r="W136" s="28"/>
      <c r="X136" s="18"/>
      <c r="Y136" s="19"/>
      <c r="Z136" s="28"/>
      <c r="AA136" s="18"/>
      <c r="AB136" s="19"/>
      <c r="AC136" s="28"/>
      <c r="AD136" s="18"/>
      <c r="AE136" s="19"/>
      <c r="AF136" s="28"/>
      <c r="AG136" s="18"/>
      <c r="AH136" s="19"/>
      <c r="AI136" s="28"/>
      <c r="AJ136" s="18"/>
      <c r="AK136" s="19"/>
      <c r="AL136" s="28"/>
      <c r="AM136" s="18"/>
      <c r="AN136" s="19"/>
      <c r="AO136" s="28"/>
      <c r="AP136" s="18"/>
      <c r="AQ136" s="19"/>
      <c r="AR136" s="28"/>
      <c r="AS136" s="18"/>
      <c r="AT136" s="19"/>
      <c r="AU136" s="28"/>
      <c r="AV136" s="11">
        <f t="shared" si="3"/>
        <v>0</v>
      </c>
    </row>
    <row r="137" spans="1:48" ht="13.5">
      <c r="A137" s="30" t="s">
        <v>51</v>
      </c>
      <c r="B137" s="8">
        <v>0.25</v>
      </c>
      <c r="C137" s="20"/>
      <c r="D137" s="21"/>
      <c r="E137" s="3">
        <f>IF(D137&gt;=C137,D137-C137,D137-C137+24)</f>
        <v>0</v>
      </c>
      <c r="F137" s="20"/>
      <c r="G137" s="21"/>
      <c r="H137" s="3">
        <f>IF(G137&gt;=F137,G137-F137,G137-F137+24)</f>
        <v>0</v>
      </c>
      <c r="I137" s="20"/>
      <c r="J137" s="21"/>
      <c r="K137" s="3">
        <f>IF(J137&gt;=I137,J137-I137,J137-I137+24)</f>
        <v>0</v>
      </c>
      <c r="L137" s="20"/>
      <c r="M137" s="21"/>
      <c r="N137" s="3">
        <f>IF(M137&gt;=L137,M137-L137,M137-L137+24)</f>
        <v>0</v>
      </c>
      <c r="O137" s="20"/>
      <c r="P137" s="21"/>
      <c r="Q137" s="3">
        <f>IF(P137&gt;=O137,P137-O137,P137-O137+24)</f>
        <v>0</v>
      </c>
      <c r="R137" s="20"/>
      <c r="S137" s="21"/>
      <c r="T137" s="3">
        <f>IF(S137&gt;=R137,S137-R137,S137-R137+24)</f>
        <v>0</v>
      </c>
      <c r="U137" s="20"/>
      <c r="V137" s="21"/>
      <c r="W137" s="3">
        <f>IF(V137&gt;=U137,V137-U137,V137-U137+24)</f>
        <v>0</v>
      </c>
      <c r="X137" s="20"/>
      <c r="Y137" s="21"/>
      <c r="Z137" s="3">
        <f>IF(Y137&gt;=X137,Y137-X137,Y137-X137+24)</f>
        <v>0</v>
      </c>
      <c r="AA137" s="20"/>
      <c r="AB137" s="21"/>
      <c r="AC137" s="3">
        <f>IF(AB137&gt;=AA137,AB137-AA137,AB137-AA137+24)</f>
        <v>0</v>
      </c>
      <c r="AD137" s="20"/>
      <c r="AE137" s="21"/>
      <c r="AF137" s="3">
        <f>IF(AE137&gt;=AD137,AE137-AD137,AE137-AD137+24)</f>
        <v>0</v>
      </c>
      <c r="AG137" s="20"/>
      <c r="AH137" s="21"/>
      <c r="AI137" s="3">
        <f>IF(AH137&gt;=AG137,AH137-AG137,AH137-AG137+24)</f>
        <v>0</v>
      </c>
      <c r="AJ137" s="20"/>
      <c r="AK137" s="21"/>
      <c r="AL137" s="3">
        <f>IF(AK137&gt;=AJ137,AK137-AJ137,AK137-AJ137+24)</f>
        <v>0</v>
      </c>
      <c r="AM137" s="20"/>
      <c r="AN137" s="21"/>
      <c r="AO137" s="3">
        <f>IF(AN137&gt;=AM137,AN137-AM137,AN137-AM137+24)</f>
        <v>0</v>
      </c>
      <c r="AP137" s="20"/>
      <c r="AQ137" s="21"/>
      <c r="AR137" s="3">
        <f>IF(AQ137&gt;=AP137,AQ137-AP137,AQ137-AP137+24)</f>
        <v>0</v>
      </c>
      <c r="AS137" s="20"/>
      <c r="AT137" s="21"/>
      <c r="AU137" s="3">
        <f>IF(AT137&gt;=AS137,AT137-AS137,AT137-AS137+24)</f>
        <v>0</v>
      </c>
      <c r="AV137" s="12">
        <f t="shared" si="3"/>
        <v>0</v>
      </c>
    </row>
    <row r="138" spans="1:48" ht="13.5">
      <c r="A138" s="31" t="s">
        <v>3</v>
      </c>
      <c r="B138" s="8">
        <v>0.5</v>
      </c>
      <c r="C138" s="20"/>
      <c r="D138" s="21"/>
      <c r="E138" s="3">
        <f>IF(D138&gt;=C138,D138-C138,D138-C138+24)</f>
        <v>0</v>
      </c>
      <c r="F138" s="20"/>
      <c r="G138" s="21"/>
      <c r="H138" s="3">
        <f>IF(G138&gt;=F138,G138-F138,G138-F138+24)</f>
        <v>0</v>
      </c>
      <c r="I138" s="20"/>
      <c r="J138" s="21"/>
      <c r="K138" s="3">
        <f>IF(J138&gt;=I138,J138-I138,J138-I138+24)</f>
        <v>0</v>
      </c>
      <c r="L138" s="20"/>
      <c r="M138" s="21"/>
      <c r="N138" s="3">
        <f>IF(M138&gt;=L138,M138-L138,M138-L138+24)</f>
        <v>0</v>
      </c>
      <c r="O138" s="20"/>
      <c r="P138" s="21"/>
      <c r="Q138" s="3">
        <f>IF(P138&gt;=O138,P138-O138,P138-O138+24)</f>
        <v>0</v>
      </c>
      <c r="R138" s="20"/>
      <c r="S138" s="21"/>
      <c r="T138" s="3">
        <f>IF(S138&gt;=R138,S138-R138,S138-R138+24)</f>
        <v>0</v>
      </c>
      <c r="U138" s="20"/>
      <c r="V138" s="21"/>
      <c r="W138" s="3">
        <f>IF(V138&gt;=U138,V138-U138,V138-U138+24)</f>
        <v>0</v>
      </c>
      <c r="X138" s="20"/>
      <c r="Y138" s="21"/>
      <c r="Z138" s="3">
        <f>IF(Y138&gt;=X138,Y138-X138,Y138-X138+24)</f>
        <v>0</v>
      </c>
      <c r="AA138" s="20"/>
      <c r="AB138" s="21"/>
      <c r="AC138" s="3">
        <f>IF(AB138&gt;=AA138,AB138-AA138,AB138-AA138+24)</f>
        <v>0</v>
      </c>
      <c r="AD138" s="20"/>
      <c r="AE138" s="21"/>
      <c r="AF138" s="3">
        <f>IF(AE138&gt;=AD138,AE138-AD138,AE138-AD138+24)</f>
        <v>0</v>
      </c>
      <c r="AG138" s="20"/>
      <c r="AH138" s="21"/>
      <c r="AI138" s="3">
        <f>IF(AH138&gt;=AG138,AH138-AG138,AH138-AG138+24)</f>
        <v>0</v>
      </c>
      <c r="AJ138" s="20"/>
      <c r="AK138" s="21"/>
      <c r="AL138" s="3">
        <f>IF(AK138&gt;=AJ138,AK138-AJ138,AK138-AJ138+24)</f>
        <v>0</v>
      </c>
      <c r="AM138" s="20"/>
      <c r="AN138" s="21"/>
      <c r="AO138" s="3">
        <f>IF(AN138&gt;=AM138,AN138-AM138,AN138-AM138+24)</f>
        <v>0</v>
      </c>
      <c r="AP138" s="20"/>
      <c r="AQ138" s="21"/>
      <c r="AR138" s="3">
        <f>IF(AQ138&gt;=AP138,AQ138-AP138,AQ138-AP138+24)</f>
        <v>0</v>
      </c>
      <c r="AS138" s="20"/>
      <c r="AT138" s="21"/>
      <c r="AU138" s="3">
        <f>IF(AT138&gt;=AS138,AT138-AS138,AT138-AS138+24)</f>
        <v>0</v>
      </c>
      <c r="AV138" s="12">
        <f t="shared" si="3"/>
        <v>0</v>
      </c>
    </row>
    <row r="139" spans="1:48" ht="13.5">
      <c r="A139" s="34"/>
      <c r="B139" s="9">
        <v>1</v>
      </c>
      <c r="C139" s="22"/>
      <c r="D139" s="23"/>
      <c r="E139" s="4">
        <f>IF(D139&gt;=C139,D139-C139,D139-C139+24)</f>
        <v>0</v>
      </c>
      <c r="F139" s="22"/>
      <c r="G139" s="23"/>
      <c r="H139" s="4">
        <f>IF(G139&gt;=F139,G139-F139,G139-F139+24)</f>
        <v>0</v>
      </c>
      <c r="I139" s="22"/>
      <c r="J139" s="23"/>
      <c r="K139" s="4">
        <f>IF(J139&gt;=I139,J139-I139,J139-I139+24)</f>
        <v>0</v>
      </c>
      <c r="L139" s="22"/>
      <c r="M139" s="23"/>
      <c r="N139" s="4">
        <f>IF(M139&gt;=L139,M139-L139,M139-L139+24)</f>
        <v>0</v>
      </c>
      <c r="O139" s="22"/>
      <c r="P139" s="23"/>
      <c r="Q139" s="4">
        <f>IF(P139&gt;=O139,P139-O139,P139-O139+24)</f>
        <v>0</v>
      </c>
      <c r="R139" s="22"/>
      <c r="S139" s="23"/>
      <c r="T139" s="4">
        <f>IF(S139&gt;=R139,S139-R139,S139-R139+24)</f>
        <v>0</v>
      </c>
      <c r="U139" s="22"/>
      <c r="V139" s="23"/>
      <c r="W139" s="4">
        <f>IF(V139&gt;=U139,V139-U139,V139-U139+24)</f>
        <v>0</v>
      </c>
      <c r="X139" s="22"/>
      <c r="Y139" s="23"/>
      <c r="Z139" s="4">
        <f>IF(Y139&gt;=X139,Y139-X139,Y139-X139+24)</f>
        <v>0</v>
      </c>
      <c r="AA139" s="22"/>
      <c r="AB139" s="23"/>
      <c r="AC139" s="4">
        <f>IF(AB139&gt;=AA139,AB139-AA139,AB139-AA139+24)</f>
        <v>0</v>
      </c>
      <c r="AD139" s="22"/>
      <c r="AE139" s="23"/>
      <c r="AF139" s="4">
        <f>IF(AE139&gt;=AD139,AE139-AD139,AE139-AD139+24)</f>
        <v>0</v>
      </c>
      <c r="AG139" s="22"/>
      <c r="AH139" s="23"/>
      <c r="AI139" s="4">
        <f>IF(AH139&gt;=AG139,AH139-AG139,AH139-AG139+24)</f>
        <v>0</v>
      </c>
      <c r="AJ139" s="22"/>
      <c r="AK139" s="23"/>
      <c r="AL139" s="4">
        <f>IF(AK139&gt;=AJ139,AK139-AJ139,AK139-AJ139+24)</f>
        <v>0</v>
      </c>
      <c r="AM139" s="22"/>
      <c r="AN139" s="23"/>
      <c r="AO139" s="4">
        <f>IF(AN139&gt;=AM139,AN139-AM139,AN139-AM139+24)</f>
        <v>0</v>
      </c>
      <c r="AP139" s="22"/>
      <c r="AQ139" s="23"/>
      <c r="AR139" s="4">
        <f>IF(AQ139&gt;=AP139,AQ139-AP139,AQ139-AP139+24)</f>
        <v>0</v>
      </c>
      <c r="AS139" s="22"/>
      <c r="AT139" s="23"/>
      <c r="AU139" s="4">
        <f>IF(AT139&gt;=AS139,AT139-AS139,AT139-AS139+24)</f>
        <v>0</v>
      </c>
      <c r="AV139" s="13">
        <f t="shared" si="3"/>
        <v>0</v>
      </c>
    </row>
    <row r="140" spans="1:48" ht="13.5">
      <c r="A140" s="29">
        <v>14892</v>
      </c>
      <c r="B140" s="7" t="s">
        <v>1</v>
      </c>
      <c r="C140" s="18"/>
      <c r="D140" s="19"/>
      <c r="E140" s="28"/>
      <c r="F140" s="18"/>
      <c r="G140" s="19"/>
      <c r="H140" s="28"/>
      <c r="I140" s="18"/>
      <c r="J140" s="19"/>
      <c r="K140" s="28"/>
      <c r="L140" s="18"/>
      <c r="M140" s="19"/>
      <c r="N140" s="28"/>
      <c r="O140" s="18"/>
      <c r="P140" s="19"/>
      <c r="Q140" s="28"/>
      <c r="R140" s="18"/>
      <c r="S140" s="19"/>
      <c r="T140" s="28"/>
      <c r="U140" s="18"/>
      <c r="V140" s="19"/>
      <c r="W140" s="28"/>
      <c r="X140" s="18"/>
      <c r="Y140" s="19"/>
      <c r="Z140" s="28"/>
      <c r="AA140" s="18"/>
      <c r="AB140" s="19"/>
      <c r="AC140" s="28"/>
      <c r="AD140" s="18"/>
      <c r="AE140" s="19"/>
      <c r="AF140" s="28"/>
      <c r="AG140" s="18"/>
      <c r="AH140" s="19"/>
      <c r="AI140" s="28"/>
      <c r="AJ140" s="18"/>
      <c r="AK140" s="19"/>
      <c r="AL140" s="28"/>
      <c r="AM140" s="18"/>
      <c r="AN140" s="19"/>
      <c r="AO140" s="28"/>
      <c r="AP140" s="18"/>
      <c r="AQ140" s="19"/>
      <c r="AR140" s="28"/>
      <c r="AS140" s="18"/>
      <c r="AT140" s="19"/>
      <c r="AU140" s="28"/>
      <c r="AV140" s="11">
        <f t="shared" si="3"/>
        <v>0</v>
      </c>
    </row>
    <row r="141" spans="1:48" ht="13.5">
      <c r="A141" s="30" t="s">
        <v>52</v>
      </c>
      <c r="B141" s="8">
        <v>0.25</v>
      </c>
      <c r="C141" s="20"/>
      <c r="D141" s="21"/>
      <c r="E141" s="3">
        <f>IF(D141&gt;=C141,D141-C141,D141-C141+24)</f>
        <v>0</v>
      </c>
      <c r="F141" s="20"/>
      <c r="G141" s="21"/>
      <c r="H141" s="3">
        <f>IF(G141&gt;=F141,G141-F141,G141-F141+24)</f>
        <v>0</v>
      </c>
      <c r="I141" s="20"/>
      <c r="J141" s="21"/>
      <c r="K141" s="3">
        <f>IF(J141&gt;=I141,J141-I141,J141-I141+24)</f>
        <v>0</v>
      </c>
      <c r="L141" s="20"/>
      <c r="M141" s="21"/>
      <c r="N141" s="3">
        <f>IF(M141&gt;=L141,M141-L141,M141-L141+24)</f>
        <v>0</v>
      </c>
      <c r="O141" s="20"/>
      <c r="P141" s="21"/>
      <c r="Q141" s="3">
        <f>IF(P141&gt;=O141,P141-O141,P141-O141+24)</f>
        <v>0</v>
      </c>
      <c r="R141" s="20"/>
      <c r="S141" s="21"/>
      <c r="T141" s="3">
        <f>IF(S141&gt;=R141,S141-R141,S141-R141+24)</f>
        <v>0</v>
      </c>
      <c r="U141" s="20"/>
      <c r="V141" s="21"/>
      <c r="W141" s="3">
        <f>IF(V141&gt;=U141,V141-U141,V141-U141+24)</f>
        <v>0</v>
      </c>
      <c r="X141" s="20"/>
      <c r="Y141" s="21"/>
      <c r="Z141" s="3">
        <f>IF(Y141&gt;=X141,Y141-X141,Y141-X141+24)</f>
        <v>0</v>
      </c>
      <c r="AA141" s="20"/>
      <c r="AB141" s="21"/>
      <c r="AC141" s="3">
        <f>IF(AB141&gt;=AA141,AB141-AA141,AB141-AA141+24)</f>
        <v>0</v>
      </c>
      <c r="AD141" s="20"/>
      <c r="AE141" s="21"/>
      <c r="AF141" s="3">
        <f>IF(AE141&gt;=AD141,AE141-AD141,AE141-AD141+24)</f>
        <v>0</v>
      </c>
      <c r="AG141" s="20"/>
      <c r="AH141" s="21"/>
      <c r="AI141" s="3">
        <f>IF(AH141&gt;=AG141,AH141-AG141,AH141-AG141+24)</f>
        <v>0</v>
      </c>
      <c r="AJ141" s="20"/>
      <c r="AK141" s="21"/>
      <c r="AL141" s="3">
        <f>IF(AK141&gt;=AJ141,AK141-AJ141,AK141-AJ141+24)</f>
        <v>0</v>
      </c>
      <c r="AM141" s="20"/>
      <c r="AN141" s="21"/>
      <c r="AO141" s="3">
        <f>IF(AN141&gt;=AM141,AN141-AM141,AN141-AM141+24)</f>
        <v>0</v>
      </c>
      <c r="AP141" s="20"/>
      <c r="AQ141" s="21"/>
      <c r="AR141" s="3">
        <f>IF(AQ141&gt;=AP141,AQ141-AP141,AQ141-AP141+24)</f>
        <v>0</v>
      </c>
      <c r="AS141" s="20"/>
      <c r="AT141" s="21"/>
      <c r="AU141" s="3">
        <f>IF(AT141&gt;=AS141,AT141-AS141,AT141-AS141+24)</f>
        <v>0</v>
      </c>
      <c r="AV141" s="12">
        <f t="shared" si="3"/>
        <v>0</v>
      </c>
    </row>
    <row r="142" spans="1:48" ht="13.5">
      <c r="A142" s="31" t="s">
        <v>3</v>
      </c>
      <c r="B142" s="8">
        <v>0.5</v>
      </c>
      <c r="C142" s="20"/>
      <c r="D142" s="21"/>
      <c r="E142" s="3">
        <f>IF(D142&gt;=C142,D142-C142,D142-C142+24)</f>
        <v>0</v>
      </c>
      <c r="F142" s="20"/>
      <c r="G142" s="21"/>
      <c r="H142" s="3">
        <f>IF(G142&gt;=F142,G142-F142,G142-F142+24)</f>
        <v>0</v>
      </c>
      <c r="I142" s="20"/>
      <c r="J142" s="21"/>
      <c r="K142" s="3">
        <f>IF(J142&gt;=I142,J142-I142,J142-I142+24)</f>
        <v>0</v>
      </c>
      <c r="L142" s="20"/>
      <c r="M142" s="21"/>
      <c r="N142" s="3">
        <f>IF(M142&gt;=L142,M142-L142,M142-L142+24)</f>
        <v>0</v>
      </c>
      <c r="O142" s="20"/>
      <c r="P142" s="21"/>
      <c r="Q142" s="3">
        <f>IF(P142&gt;=O142,P142-O142,P142-O142+24)</f>
        <v>0</v>
      </c>
      <c r="R142" s="20"/>
      <c r="S142" s="21"/>
      <c r="T142" s="3">
        <f>IF(S142&gt;=R142,S142-R142,S142-R142+24)</f>
        <v>0</v>
      </c>
      <c r="U142" s="20"/>
      <c r="V142" s="21"/>
      <c r="W142" s="3">
        <f>IF(V142&gt;=U142,V142-U142,V142-U142+24)</f>
        <v>0</v>
      </c>
      <c r="X142" s="20"/>
      <c r="Y142" s="21"/>
      <c r="Z142" s="3">
        <f>IF(Y142&gt;=X142,Y142-X142,Y142-X142+24)</f>
        <v>0</v>
      </c>
      <c r="AA142" s="20"/>
      <c r="AB142" s="21"/>
      <c r="AC142" s="3">
        <f>IF(AB142&gt;=AA142,AB142-AA142,AB142-AA142+24)</f>
        <v>0</v>
      </c>
      <c r="AD142" s="20"/>
      <c r="AE142" s="21"/>
      <c r="AF142" s="3">
        <f>IF(AE142&gt;=AD142,AE142-AD142,AE142-AD142+24)</f>
        <v>0</v>
      </c>
      <c r="AG142" s="20"/>
      <c r="AH142" s="21"/>
      <c r="AI142" s="3">
        <f>IF(AH142&gt;=AG142,AH142-AG142,AH142-AG142+24)</f>
        <v>0</v>
      </c>
      <c r="AJ142" s="20"/>
      <c r="AK142" s="21"/>
      <c r="AL142" s="3">
        <f>IF(AK142&gt;=AJ142,AK142-AJ142,AK142-AJ142+24)</f>
        <v>0</v>
      </c>
      <c r="AM142" s="20"/>
      <c r="AN142" s="21"/>
      <c r="AO142" s="3">
        <f>IF(AN142&gt;=AM142,AN142-AM142,AN142-AM142+24)</f>
        <v>0</v>
      </c>
      <c r="AP142" s="20"/>
      <c r="AQ142" s="21"/>
      <c r="AR142" s="3">
        <f>IF(AQ142&gt;=AP142,AQ142-AP142,AQ142-AP142+24)</f>
        <v>0</v>
      </c>
      <c r="AS142" s="20"/>
      <c r="AT142" s="21"/>
      <c r="AU142" s="3">
        <f>IF(AT142&gt;=AS142,AT142-AS142,AT142-AS142+24)</f>
        <v>0</v>
      </c>
      <c r="AV142" s="12">
        <f t="shared" si="3"/>
        <v>0</v>
      </c>
    </row>
    <row r="143" spans="1:48" ht="13.5">
      <c r="A143" s="34"/>
      <c r="B143" s="9">
        <v>1</v>
      </c>
      <c r="C143" s="22"/>
      <c r="D143" s="23"/>
      <c r="E143" s="4">
        <f>IF(D143&gt;=C143,D143-C143,D143-C143+24)</f>
        <v>0</v>
      </c>
      <c r="F143" s="22"/>
      <c r="G143" s="23"/>
      <c r="H143" s="4">
        <f>IF(G143&gt;=F143,G143-F143,G143-F143+24)</f>
        <v>0</v>
      </c>
      <c r="I143" s="22"/>
      <c r="J143" s="23"/>
      <c r="K143" s="4">
        <f>IF(J143&gt;=I143,J143-I143,J143-I143+24)</f>
        <v>0</v>
      </c>
      <c r="L143" s="22"/>
      <c r="M143" s="23"/>
      <c r="N143" s="4">
        <f>IF(M143&gt;=L143,M143-L143,M143-L143+24)</f>
        <v>0</v>
      </c>
      <c r="O143" s="22"/>
      <c r="P143" s="23"/>
      <c r="Q143" s="4">
        <f>IF(P143&gt;=O143,P143-O143,P143-O143+24)</f>
        <v>0</v>
      </c>
      <c r="R143" s="22"/>
      <c r="S143" s="23"/>
      <c r="T143" s="4">
        <f>IF(S143&gt;=R143,S143-R143,S143-R143+24)</f>
        <v>0</v>
      </c>
      <c r="U143" s="22"/>
      <c r="V143" s="23"/>
      <c r="W143" s="4">
        <f>IF(V143&gt;=U143,V143-U143,V143-U143+24)</f>
        <v>0</v>
      </c>
      <c r="X143" s="22"/>
      <c r="Y143" s="23"/>
      <c r="Z143" s="4">
        <f>IF(Y143&gt;=X143,Y143-X143,Y143-X143+24)</f>
        <v>0</v>
      </c>
      <c r="AA143" s="22"/>
      <c r="AB143" s="23"/>
      <c r="AC143" s="4">
        <f>IF(AB143&gt;=AA143,AB143-AA143,AB143-AA143+24)</f>
        <v>0</v>
      </c>
      <c r="AD143" s="22"/>
      <c r="AE143" s="23"/>
      <c r="AF143" s="4">
        <f>IF(AE143&gt;=AD143,AE143-AD143,AE143-AD143+24)</f>
        <v>0</v>
      </c>
      <c r="AG143" s="22"/>
      <c r="AH143" s="23"/>
      <c r="AI143" s="4">
        <f>IF(AH143&gt;=AG143,AH143-AG143,AH143-AG143+24)</f>
        <v>0</v>
      </c>
      <c r="AJ143" s="22"/>
      <c r="AK143" s="23"/>
      <c r="AL143" s="4">
        <f>IF(AK143&gt;=AJ143,AK143-AJ143,AK143-AJ143+24)</f>
        <v>0</v>
      </c>
      <c r="AM143" s="22"/>
      <c r="AN143" s="23"/>
      <c r="AO143" s="4">
        <f>IF(AN143&gt;=AM143,AN143-AM143,AN143-AM143+24)</f>
        <v>0</v>
      </c>
      <c r="AP143" s="22"/>
      <c r="AQ143" s="23"/>
      <c r="AR143" s="4">
        <f>IF(AQ143&gt;=AP143,AQ143-AP143,AQ143-AP143+24)</f>
        <v>0</v>
      </c>
      <c r="AS143" s="22"/>
      <c r="AT143" s="23"/>
      <c r="AU143" s="4">
        <f>IF(AT143&gt;=AS143,AT143-AS143,AT143-AS143+24)</f>
        <v>0</v>
      </c>
      <c r="AV143" s="13">
        <f t="shared" si="3"/>
        <v>0</v>
      </c>
    </row>
    <row r="144" spans="1:48" ht="13.5">
      <c r="A144" s="29">
        <v>22480</v>
      </c>
      <c r="B144" s="7" t="s">
        <v>1</v>
      </c>
      <c r="C144" s="18"/>
      <c r="D144" s="19"/>
      <c r="E144" s="28"/>
      <c r="F144" s="18"/>
      <c r="G144" s="19"/>
      <c r="H144" s="28"/>
      <c r="I144" s="18"/>
      <c r="J144" s="19"/>
      <c r="K144" s="28"/>
      <c r="L144" s="18"/>
      <c r="M144" s="19"/>
      <c r="N144" s="28"/>
      <c r="O144" s="18"/>
      <c r="P144" s="19"/>
      <c r="Q144" s="28"/>
      <c r="R144" s="18"/>
      <c r="S144" s="19"/>
      <c r="T144" s="28"/>
      <c r="U144" s="18"/>
      <c r="V144" s="19"/>
      <c r="W144" s="28"/>
      <c r="X144" s="18"/>
      <c r="Y144" s="19"/>
      <c r="Z144" s="28"/>
      <c r="AA144" s="18"/>
      <c r="AB144" s="19"/>
      <c r="AC144" s="28"/>
      <c r="AD144" s="18"/>
      <c r="AE144" s="19"/>
      <c r="AF144" s="28"/>
      <c r="AG144" s="18"/>
      <c r="AH144" s="19"/>
      <c r="AI144" s="28"/>
      <c r="AJ144" s="18"/>
      <c r="AK144" s="19"/>
      <c r="AL144" s="28"/>
      <c r="AM144" s="18"/>
      <c r="AN144" s="19"/>
      <c r="AO144" s="28"/>
      <c r="AP144" s="18"/>
      <c r="AQ144" s="19"/>
      <c r="AR144" s="28"/>
      <c r="AS144" s="18"/>
      <c r="AT144" s="19"/>
      <c r="AU144" s="28"/>
      <c r="AV144" s="11">
        <f t="shared" si="3"/>
        <v>0</v>
      </c>
    </row>
    <row r="145" spans="1:48" ht="13.5">
      <c r="A145" s="30" t="s">
        <v>53</v>
      </c>
      <c r="B145" s="8">
        <v>0.25</v>
      </c>
      <c r="C145" s="20"/>
      <c r="D145" s="21"/>
      <c r="E145" s="3">
        <f>IF(D145&gt;=C145,D145-C145,D145-C145+24)</f>
        <v>0</v>
      </c>
      <c r="F145" s="20"/>
      <c r="G145" s="21"/>
      <c r="H145" s="3">
        <f>IF(G145&gt;=F145,G145-F145,G145-F145+24)</f>
        <v>0</v>
      </c>
      <c r="I145" s="20"/>
      <c r="J145" s="21"/>
      <c r="K145" s="3">
        <f>IF(J145&gt;=I145,J145-I145,J145-I145+24)</f>
        <v>0</v>
      </c>
      <c r="L145" s="20"/>
      <c r="M145" s="21"/>
      <c r="N145" s="3">
        <f>IF(M145&gt;=L145,M145-L145,M145-L145+24)</f>
        <v>0</v>
      </c>
      <c r="O145" s="20"/>
      <c r="P145" s="21"/>
      <c r="Q145" s="3">
        <f>IF(P145&gt;=O145,P145-O145,P145-O145+24)</f>
        <v>0</v>
      </c>
      <c r="R145" s="20"/>
      <c r="S145" s="21"/>
      <c r="T145" s="3">
        <f>IF(S145&gt;=R145,S145-R145,S145-R145+24)</f>
        <v>0</v>
      </c>
      <c r="U145" s="20"/>
      <c r="V145" s="21"/>
      <c r="W145" s="3">
        <f>IF(V145&gt;=U145,V145-U145,V145-U145+24)</f>
        <v>0</v>
      </c>
      <c r="X145" s="20"/>
      <c r="Y145" s="21"/>
      <c r="Z145" s="3">
        <f>IF(Y145&gt;=X145,Y145-X145,Y145-X145+24)</f>
        <v>0</v>
      </c>
      <c r="AA145" s="20"/>
      <c r="AB145" s="21"/>
      <c r="AC145" s="3">
        <f>IF(AB145&gt;=AA145,AB145-AA145,AB145-AA145+24)</f>
        <v>0</v>
      </c>
      <c r="AD145" s="20"/>
      <c r="AE145" s="21"/>
      <c r="AF145" s="3">
        <f>IF(AE145&gt;=AD145,AE145-AD145,AE145-AD145+24)</f>
        <v>0</v>
      </c>
      <c r="AG145" s="20"/>
      <c r="AH145" s="21"/>
      <c r="AI145" s="3">
        <f>IF(AH145&gt;=AG145,AH145-AG145,AH145-AG145+24)</f>
        <v>0</v>
      </c>
      <c r="AJ145" s="20"/>
      <c r="AK145" s="21"/>
      <c r="AL145" s="3">
        <f>IF(AK145&gt;=AJ145,AK145-AJ145,AK145-AJ145+24)</f>
        <v>0</v>
      </c>
      <c r="AM145" s="20"/>
      <c r="AN145" s="21"/>
      <c r="AO145" s="3">
        <f>IF(AN145&gt;=AM145,AN145-AM145,AN145-AM145+24)</f>
        <v>0</v>
      </c>
      <c r="AP145" s="20"/>
      <c r="AQ145" s="21"/>
      <c r="AR145" s="3">
        <f>IF(AQ145&gt;=AP145,AQ145-AP145,AQ145-AP145+24)</f>
        <v>0</v>
      </c>
      <c r="AS145" s="20"/>
      <c r="AT145" s="21"/>
      <c r="AU145" s="3">
        <f>IF(AT145&gt;=AS145,AT145-AS145,AT145-AS145+24)</f>
        <v>0</v>
      </c>
      <c r="AV145" s="12">
        <f t="shared" si="3"/>
        <v>0</v>
      </c>
    </row>
    <row r="146" spans="1:48" ht="13.5">
      <c r="A146" s="31" t="s">
        <v>3</v>
      </c>
      <c r="B146" s="8">
        <v>0.5</v>
      </c>
      <c r="C146" s="20"/>
      <c r="D146" s="21"/>
      <c r="E146" s="3">
        <f>IF(D146&gt;=C146,D146-C146,D146-C146+24)</f>
        <v>0</v>
      </c>
      <c r="F146" s="20"/>
      <c r="G146" s="21"/>
      <c r="H146" s="3">
        <f>IF(G146&gt;=F146,G146-F146,G146-F146+24)</f>
        <v>0</v>
      </c>
      <c r="I146" s="20"/>
      <c r="J146" s="21"/>
      <c r="K146" s="3">
        <f>IF(J146&gt;=I146,J146-I146,J146-I146+24)</f>
        <v>0</v>
      </c>
      <c r="L146" s="20"/>
      <c r="M146" s="21"/>
      <c r="N146" s="3">
        <f>IF(M146&gt;=L146,M146-L146,M146-L146+24)</f>
        <v>0</v>
      </c>
      <c r="O146" s="20"/>
      <c r="P146" s="21"/>
      <c r="Q146" s="3">
        <f>IF(P146&gt;=O146,P146-O146,P146-O146+24)</f>
        <v>0</v>
      </c>
      <c r="R146" s="20"/>
      <c r="S146" s="21"/>
      <c r="T146" s="3">
        <f>IF(S146&gt;=R146,S146-R146,S146-R146+24)</f>
        <v>0</v>
      </c>
      <c r="U146" s="20"/>
      <c r="V146" s="21"/>
      <c r="W146" s="3">
        <f>IF(V146&gt;=U146,V146-U146,V146-U146+24)</f>
        <v>0</v>
      </c>
      <c r="X146" s="20"/>
      <c r="Y146" s="21"/>
      <c r="Z146" s="3">
        <f>IF(Y146&gt;=X146,Y146-X146,Y146-X146+24)</f>
        <v>0</v>
      </c>
      <c r="AA146" s="20"/>
      <c r="AB146" s="21"/>
      <c r="AC146" s="3">
        <f>IF(AB146&gt;=AA146,AB146-AA146,AB146-AA146+24)</f>
        <v>0</v>
      </c>
      <c r="AD146" s="20"/>
      <c r="AE146" s="21"/>
      <c r="AF146" s="3">
        <f>IF(AE146&gt;=AD146,AE146-AD146,AE146-AD146+24)</f>
        <v>0</v>
      </c>
      <c r="AG146" s="20"/>
      <c r="AH146" s="21"/>
      <c r="AI146" s="3">
        <f>IF(AH146&gt;=AG146,AH146-AG146,AH146-AG146+24)</f>
        <v>0</v>
      </c>
      <c r="AJ146" s="20"/>
      <c r="AK146" s="21"/>
      <c r="AL146" s="3">
        <f>IF(AK146&gt;=AJ146,AK146-AJ146,AK146-AJ146+24)</f>
        <v>0</v>
      </c>
      <c r="AM146" s="20"/>
      <c r="AN146" s="21"/>
      <c r="AO146" s="3">
        <f>IF(AN146&gt;=AM146,AN146-AM146,AN146-AM146+24)</f>
        <v>0</v>
      </c>
      <c r="AP146" s="20"/>
      <c r="AQ146" s="21"/>
      <c r="AR146" s="3">
        <f>IF(AQ146&gt;=AP146,AQ146-AP146,AQ146-AP146+24)</f>
        <v>0</v>
      </c>
      <c r="AS146" s="20"/>
      <c r="AT146" s="21"/>
      <c r="AU146" s="3">
        <f>IF(AT146&gt;=AS146,AT146-AS146,AT146-AS146+24)</f>
        <v>0</v>
      </c>
      <c r="AV146" s="12">
        <f t="shared" si="3"/>
        <v>0</v>
      </c>
    </row>
    <row r="147" spans="1:48" ht="13.5">
      <c r="A147" s="34"/>
      <c r="B147" s="9">
        <v>1</v>
      </c>
      <c r="C147" s="22"/>
      <c r="D147" s="23"/>
      <c r="E147" s="4">
        <f>IF(D147&gt;=C147,D147-C147,D147-C147+24)</f>
        <v>0</v>
      </c>
      <c r="F147" s="22"/>
      <c r="G147" s="23"/>
      <c r="H147" s="4">
        <f>IF(G147&gt;=F147,G147-F147,G147-F147+24)</f>
        <v>0</v>
      </c>
      <c r="I147" s="22"/>
      <c r="J147" s="23"/>
      <c r="K147" s="4">
        <f>IF(J147&gt;=I147,J147-I147,J147-I147+24)</f>
        <v>0</v>
      </c>
      <c r="L147" s="22"/>
      <c r="M147" s="23"/>
      <c r="N147" s="4">
        <f>IF(M147&gt;=L147,M147-L147,M147-L147+24)</f>
        <v>0</v>
      </c>
      <c r="O147" s="22"/>
      <c r="P147" s="23"/>
      <c r="Q147" s="4">
        <f>IF(P147&gt;=O147,P147-O147,P147-O147+24)</f>
        <v>0</v>
      </c>
      <c r="R147" s="22"/>
      <c r="S147" s="23"/>
      <c r="T147" s="4">
        <f>IF(S147&gt;=R147,S147-R147,S147-R147+24)</f>
        <v>0</v>
      </c>
      <c r="U147" s="22"/>
      <c r="V147" s="23"/>
      <c r="W147" s="4">
        <f>IF(V147&gt;=U147,V147-U147,V147-U147+24)</f>
        <v>0</v>
      </c>
      <c r="X147" s="22"/>
      <c r="Y147" s="23"/>
      <c r="Z147" s="4">
        <f>IF(Y147&gt;=X147,Y147-X147,Y147-X147+24)</f>
        <v>0</v>
      </c>
      <c r="AA147" s="22"/>
      <c r="AB147" s="23"/>
      <c r="AC147" s="4">
        <f>IF(AB147&gt;=AA147,AB147-AA147,AB147-AA147+24)</f>
        <v>0</v>
      </c>
      <c r="AD147" s="22"/>
      <c r="AE147" s="23"/>
      <c r="AF147" s="4">
        <f>IF(AE147&gt;=AD147,AE147-AD147,AE147-AD147+24)</f>
        <v>0</v>
      </c>
      <c r="AG147" s="22"/>
      <c r="AH147" s="23"/>
      <c r="AI147" s="4">
        <f>IF(AH147&gt;=AG147,AH147-AG147,AH147-AG147+24)</f>
        <v>0</v>
      </c>
      <c r="AJ147" s="22"/>
      <c r="AK147" s="23"/>
      <c r="AL147" s="4">
        <f>IF(AK147&gt;=AJ147,AK147-AJ147,AK147-AJ147+24)</f>
        <v>0</v>
      </c>
      <c r="AM147" s="22"/>
      <c r="AN147" s="23"/>
      <c r="AO147" s="4">
        <f>IF(AN147&gt;=AM147,AN147-AM147,AN147-AM147+24)</f>
        <v>0</v>
      </c>
      <c r="AP147" s="22"/>
      <c r="AQ147" s="23"/>
      <c r="AR147" s="4">
        <f>IF(AQ147&gt;=AP147,AQ147-AP147,AQ147-AP147+24)</f>
        <v>0</v>
      </c>
      <c r="AS147" s="22"/>
      <c r="AT147" s="23"/>
      <c r="AU147" s="4">
        <f>IF(AT147&gt;=AS147,AT147-AS147,AT147-AS147+24)</f>
        <v>0</v>
      </c>
      <c r="AV147" s="13">
        <f t="shared" si="3"/>
        <v>0</v>
      </c>
    </row>
    <row r="148" spans="1:48" ht="13.5">
      <c r="A148" s="37">
        <v>30209</v>
      </c>
      <c r="B148" s="7" t="s">
        <v>1</v>
      </c>
      <c r="C148" s="18"/>
      <c r="D148" s="19"/>
      <c r="E148" s="28"/>
      <c r="F148" s="18"/>
      <c r="G148" s="19"/>
      <c r="H148" s="28"/>
      <c r="I148" s="18"/>
      <c r="J148" s="19"/>
      <c r="K148" s="28"/>
      <c r="L148" s="18"/>
      <c r="M148" s="19"/>
      <c r="N148" s="28"/>
      <c r="O148" s="18"/>
      <c r="P148" s="19"/>
      <c r="Q148" s="28"/>
      <c r="R148" s="18"/>
      <c r="S148" s="19"/>
      <c r="T148" s="28"/>
      <c r="U148" s="18"/>
      <c r="V148" s="19"/>
      <c r="W148" s="28"/>
      <c r="X148" s="18"/>
      <c r="Y148" s="19"/>
      <c r="Z148" s="28"/>
      <c r="AA148" s="18"/>
      <c r="AB148" s="19"/>
      <c r="AC148" s="28"/>
      <c r="AD148" s="18"/>
      <c r="AE148" s="19"/>
      <c r="AF148" s="28"/>
      <c r="AG148" s="18"/>
      <c r="AH148" s="19"/>
      <c r="AI148" s="28"/>
      <c r="AJ148" s="18"/>
      <c r="AK148" s="19"/>
      <c r="AL148" s="28"/>
      <c r="AM148" s="18"/>
      <c r="AN148" s="19"/>
      <c r="AO148" s="28"/>
      <c r="AP148" s="18"/>
      <c r="AQ148" s="19"/>
      <c r="AR148" s="28"/>
      <c r="AS148" s="18"/>
      <c r="AT148" s="19"/>
      <c r="AU148" s="28"/>
      <c r="AV148" s="11">
        <f t="shared" si="3"/>
        <v>0</v>
      </c>
    </row>
    <row r="149" spans="1:48" ht="13.5">
      <c r="A149" s="27" t="s">
        <v>54</v>
      </c>
      <c r="B149" s="8">
        <v>0.25</v>
      </c>
      <c r="C149" s="20"/>
      <c r="D149" s="21"/>
      <c r="E149" s="3">
        <f>IF(D149&gt;=C149,D149-C149,D149-C149+24)</f>
        <v>0</v>
      </c>
      <c r="F149" s="20"/>
      <c r="G149" s="21"/>
      <c r="H149" s="3">
        <f>IF(G149&gt;=F149,G149-F149,G149-F149+24)</f>
        <v>0</v>
      </c>
      <c r="I149" s="20"/>
      <c r="J149" s="21"/>
      <c r="K149" s="3">
        <f>IF(J149&gt;=I149,J149-I149,J149-I149+24)</f>
        <v>0</v>
      </c>
      <c r="L149" s="20"/>
      <c r="M149" s="21"/>
      <c r="N149" s="3">
        <f>IF(M149&gt;=L149,M149-L149,M149-L149+24)</f>
        <v>0</v>
      </c>
      <c r="O149" s="20"/>
      <c r="P149" s="21"/>
      <c r="Q149" s="3">
        <f>IF(P149&gt;=O149,P149-O149,P149-O149+24)</f>
        <v>0</v>
      </c>
      <c r="R149" s="20"/>
      <c r="S149" s="21"/>
      <c r="T149" s="3">
        <f>IF(S149&gt;=R149,S149-R149,S149-R149+24)</f>
        <v>0</v>
      </c>
      <c r="U149" s="20"/>
      <c r="V149" s="21"/>
      <c r="W149" s="3">
        <f>IF(V149&gt;=U149,V149-U149,V149-U149+24)</f>
        <v>0</v>
      </c>
      <c r="X149" s="20"/>
      <c r="Y149" s="21"/>
      <c r="Z149" s="3">
        <f>IF(Y149&gt;=X149,Y149-X149,Y149-X149+24)</f>
        <v>0</v>
      </c>
      <c r="AA149" s="20"/>
      <c r="AB149" s="21"/>
      <c r="AC149" s="3">
        <f>IF(AB149&gt;=AA149,AB149-AA149,AB149-AA149+24)</f>
        <v>0</v>
      </c>
      <c r="AD149" s="20"/>
      <c r="AE149" s="21"/>
      <c r="AF149" s="3">
        <f>IF(AE149&gt;=AD149,AE149-AD149,AE149-AD149+24)</f>
        <v>0</v>
      </c>
      <c r="AG149" s="20"/>
      <c r="AH149" s="21"/>
      <c r="AI149" s="3">
        <f>IF(AH149&gt;=AG149,AH149-AG149,AH149-AG149+24)</f>
        <v>0</v>
      </c>
      <c r="AJ149" s="20"/>
      <c r="AK149" s="21"/>
      <c r="AL149" s="3">
        <f>IF(AK149&gt;=AJ149,AK149-AJ149,AK149-AJ149+24)</f>
        <v>0</v>
      </c>
      <c r="AM149" s="20"/>
      <c r="AN149" s="21"/>
      <c r="AO149" s="3">
        <f>IF(AN149&gt;=AM149,AN149-AM149,AN149-AM149+24)</f>
        <v>0</v>
      </c>
      <c r="AP149" s="20"/>
      <c r="AQ149" s="21"/>
      <c r="AR149" s="3">
        <f>IF(AQ149&gt;=AP149,AQ149-AP149,AQ149-AP149+24)</f>
        <v>0</v>
      </c>
      <c r="AS149" s="20"/>
      <c r="AT149" s="21"/>
      <c r="AU149" s="3">
        <f>IF(AT149&gt;=AS149,AT149-AS149,AT149-AS149+24)</f>
        <v>0</v>
      </c>
      <c r="AV149" s="12">
        <f t="shared" si="3"/>
        <v>0</v>
      </c>
    </row>
    <row r="150" spans="1:48" ht="13.5">
      <c r="A150" s="37" t="s">
        <v>6</v>
      </c>
      <c r="B150" s="8">
        <v>0.5</v>
      </c>
      <c r="C150" s="20"/>
      <c r="D150" s="21"/>
      <c r="E150" s="3">
        <f>IF(D150&gt;=C150,D150-C150,D150-C150+24)</f>
        <v>0</v>
      </c>
      <c r="F150" s="20"/>
      <c r="G150" s="21"/>
      <c r="H150" s="3">
        <f>IF(G150&gt;=F150,G150-F150,G150-F150+24)</f>
        <v>0</v>
      </c>
      <c r="I150" s="20"/>
      <c r="J150" s="21"/>
      <c r="K150" s="3">
        <f>IF(J150&gt;=I150,J150-I150,J150-I150+24)</f>
        <v>0</v>
      </c>
      <c r="L150" s="20"/>
      <c r="M150" s="21"/>
      <c r="N150" s="3">
        <f>IF(M150&gt;=L150,M150-L150,M150-L150+24)</f>
        <v>0</v>
      </c>
      <c r="O150" s="20"/>
      <c r="P150" s="21"/>
      <c r="Q150" s="3">
        <f>IF(P150&gt;=O150,P150-O150,P150-O150+24)</f>
        <v>0</v>
      </c>
      <c r="R150" s="20"/>
      <c r="S150" s="21"/>
      <c r="T150" s="3">
        <f>IF(S150&gt;=R150,S150-R150,S150-R150+24)</f>
        <v>0</v>
      </c>
      <c r="U150" s="20"/>
      <c r="V150" s="21"/>
      <c r="W150" s="3">
        <f>IF(V150&gt;=U150,V150-U150,V150-U150+24)</f>
        <v>0</v>
      </c>
      <c r="X150" s="20"/>
      <c r="Y150" s="21"/>
      <c r="Z150" s="3">
        <f>IF(Y150&gt;=X150,Y150-X150,Y150-X150+24)</f>
        <v>0</v>
      </c>
      <c r="AA150" s="20"/>
      <c r="AB150" s="21"/>
      <c r="AC150" s="3">
        <f>IF(AB150&gt;=AA150,AB150-AA150,AB150-AA150+24)</f>
        <v>0</v>
      </c>
      <c r="AD150" s="20"/>
      <c r="AE150" s="21"/>
      <c r="AF150" s="3">
        <f>IF(AE150&gt;=AD150,AE150-AD150,AE150-AD150+24)</f>
        <v>0</v>
      </c>
      <c r="AG150" s="20"/>
      <c r="AH150" s="21"/>
      <c r="AI150" s="3">
        <f>IF(AH150&gt;=AG150,AH150-AG150,AH150-AG150+24)</f>
        <v>0</v>
      </c>
      <c r="AJ150" s="20"/>
      <c r="AK150" s="21"/>
      <c r="AL150" s="3">
        <f>IF(AK150&gt;=AJ150,AK150-AJ150,AK150-AJ150+24)</f>
        <v>0</v>
      </c>
      <c r="AM150" s="20"/>
      <c r="AN150" s="21"/>
      <c r="AO150" s="3">
        <f>IF(AN150&gt;=AM150,AN150-AM150,AN150-AM150+24)</f>
        <v>0</v>
      </c>
      <c r="AP150" s="20"/>
      <c r="AQ150" s="21"/>
      <c r="AR150" s="3">
        <f>IF(AQ150&gt;=AP150,AQ150-AP150,AQ150-AP150+24)</f>
        <v>0</v>
      </c>
      <c r="AS150" s="20"/>
      <c r="AT150" s="21"/>
      <c r="AU150" s="3">
        <f>IF(AT150&gt;=AS150,AT150-AS150,AT150-AS150+24)</f>
        <v>0</v>
      </c>
      <c r="AV150" s="12">
        <f t="shared" si="3"/>
        <v>0</v>
      </c>
    </row>
    <row r="151" spans="1:48" ht="13.5">
      <c r="A151" s="27"/>
      <c r="B151" s="9">
        <v>1</v>
      </c>
      <c r="C151" s="22"/>
      <c r="D151" s="23"/>
      <c r="E151" s="4">
        <f>IF(D151&gt;=C151,D151-C151,D151-C151+24)</f>
        <v>0</v>
      </c>
      <c r="F151" s="22"/>
      <c r="G151" s="23"/>
      <c r="H151" s="4">
        <f>IF(G151&gt;=F151,G151-F151,G151-F151+24)</f>
        <v>0</v>
      </c>
      <c r="I151" s="22"/>
      <c r="J151" s="23"/>
      <c r="K151" s="4">
        <f>IF(J151&gt;=I151,J151-I151,J151-I151+24)</f>
        <v>0</v>
      </c>
      <c r="L151" s="22"/>
      <c r="M151" s="23"/>
      <c r="N151" s="4">
        <f>IF(M151&gt;=L151,M151-L151,M151-L151+24)</f>
        <v>0</v>
      </c>
      <c r="O151" s="22"/>
      <c r="P151" s="23"/>
      <c r="Q151" s="4">
        <f>IF(P151&gt;=O151,P151-O151,P151-O151+24)</f>
        <v>0</v>
      </c>
      <c r="R151" s="22"/>
      <c r="S151" s="23"/>
      <c r="T151" s="4">
        <f>IF(S151&gt;=R151,S151-R151,S151-R151+24)</f>
        <v>0</v>
      </c>
      <c r="U151" s="22"/>
      <c r="V151" s="23"/>
      <c r="W151" s="4">
        <f>IF(V151&gt;=U151,V151-U151,V151-U151+24)</f>
        <v>0</v>
      </c>
      <c r="X151" s="22"/>
      <c r="Y151" s="23"/>
      <c r="Z151" s="4">
        <f>IF(Y151&gt;=X151,Y151-X151,Y151-X151+24)</f>
        <v>0</v>
      </c>
      <c r="AA151" s="22"/>
      <c r="AB151" s="23"/>
      <c r="AC151" s="4">
        <f>IF(AB151&gt;=AA151,AB151-AA151,AB151-AA151+24)</f>
        <v>0</v>
      </c>
      <c r="AD151" s="22"/>
      <c r="AE151" s="23"/>
      <c r="AF151" s="4">
        <f>IF(AE151&gt;=AD151,AE151-AD151,AE151-AD151+24)</f>
        <v>0</v>
      </c>
      <c r="AG151" s="22"/>
      <c r="AH151" s="23"/>
      <c r="AI151" s="4">
        <f>IF(AH151&gt;=AG151,AH151-AG151,AH151-AG151+24)</f>
        <v>0</v>
      </c>
      <c r="AJ151" s="22"/>
      <c r="AK151" s="23"/>
      <c r="AL151" s="4">
        <f>IF(AK151&gt;=AJ151,AK151-AJ151,AK151-AJ151+24)</f>
        <v>0</v>
      </c>
      <c r="AM151" s="22"/>
      <c r="AN151" s="23"/>
      <c r="AO151" s="4">
        <f>IF(AN151&gt;=AM151,AN151-AM151,AN151-AM151+24)</f>
        <v>0</v>
      </c>
      <c r="AP151" s="22"/>
      <c r="AQ151" s="23"/>
      <c r="AR151" s="4">
        <f>IF(AQ151&gt;=AP151,AQ151-AP151,AQ151-AP151+24)</f>
        <v>0</v>
      </c>
      <c r="AS151" s="22"/>
      <c r="AT151" s="23"/>
      <c r="AU151" s="4">
        <f>IF(AT151&gt;=AS151,AT151-AS151,AT151-AS151+24)</f>
        <v>0</v>
      </c>
      <c r="AV151" s="13">
        <f t="shared" si="3"/>
        <v>0</v>
      </c>
    </row>
    <row r="152" spans="1:48" ht="13.5">
      <c r="A152" s="29">
        <v>19334</v>
      </c>
      <c r="B152" s="7" t="s">
        <v>1</v>
      </c>
      <c r="C152" s="18"/>
      <c r="D152" s="19"/>
      <c r="E152" s="28"/>
      <c r="F152" s="18"/>
      <c r="G152" s="19"/>
      <c r="H152" s="28"/>
      <c r="I152" s="18"/>
      <c r="J152" s="19"/>
      <c r="K152" s="28"/>
      <c r="L152" s="18"/>
      <c r="M152" s="19"/>
      <c r="N152" s="28"/>
      <c r="O152" s="18"/>
      <c r="P152" s="19"/>
      <c r="Q152" s="28"/>
      <c r="R152" s="18"/>
      <c r="S152" s="19"/>
      <c r="T152" s="28"/>
      <c r="U152" s="18"/>
      <c r="V152" s="19"/>
      <c r="W152" s="28"/>
      <c r="X152" s="18"/>
      <c r="Y152" s="19"/>
      <c r="Z152" s="28"/>
      <c r="AA152" s="18"/>
      <c r="AB152" s="19"/>
      <c r="AC152" s="28"/>
      <c r="AD152" s="18"/>
      <c r="AE152" s="19"/>
      <c r="AF152" s="28"/>
      <c r="AG152" s="18"/>
      <c r="AH152" s="19"/>
      <c r="AI152" s="28"/>
      <c r="AJ152" s="18"/>
      <c r="AK152" s="19"/>
      <c r="AL152" s="28"/>
      <c r="AM152" s="18"/>
      <c r="AN152" s="19"/>
      <c r="AO152" s="28"/>
      <c r="AP152" s="18"/>
      <c r="AQ152" s="19"/>
      <c r="AR152" s="28"/>
      <c r="AS152" s="18"/>
      <c r="AT152" s="19"/>
      <c r="AU152" s="28"/>
      <c r="AV152" s="11">
        <f t="shared" si="3"/>
        <v>0</v>
      </c>
    </row>
    <row r="153" spans="1:48" ht="13.5">
      <c r="A153" s="30" t="s">
        <v>55</v>
      </c>
      <c r="B153" s="8">
        <v>0.25</v>
      </c>
      <c r="C153" s="20"/>
      <c r="D153" s="21"/>
      <c r="E153" s="3">
        <f>IF(D153&gt;=C153,D153-C153,D153-C153+24)</f>
        <v>0</v>
      </c>
      <c r="F153" s="20"/>
      <c r="G153" s="21"/>
      <c r="H153" s="3">
        <f>IF(G153&gt;=F153,G153-F153,G153-F153+24)</f>
        <v>0</v>
      </c>
      <c r="I153" s="20"/>
      <c r="J153" s="21"/>
      <c r="K153" s="3">
        <f>IF(J153&gt;=I153,J153-I153,J153-I153+24)</f>
        <v>0</v>
      </c>
      <c r="L153" s="20"/>
      <c r="M153" s="21"/>
      <c r="N153" s="3">
        <f>IF(M153&gt;=L153,M153-L153,M153-L153+24)</f>
        <v>0</v>
      </c>
      <c r="O153" s="20"/>
      <c r="P153" s="21"/>
      <c r="Q153" s="3">
        <f>IF(P153&gt;=O153,P153-O153,P153-O153+24)</f>
        <v>0</v>
      </c>
      <c r="R153" s="20"/>
      <c r="S153" s="21"/>
      <c r="T153" s="3">
        <f>IF(S153&gt;=R153,S153-R153,S153-R153+24)</f>
        <v>0</v>
      </c>
      <c r="U153" s="20"/>
      <c r="V153" s="21"/>
      <c r="W153" s="3">
        <f>IF(V153&gt;=U153,V153-U153,V153-U153+24)</f>
        <v>0</v>
      </c>
      <c r="X153" s="20"/>
      <c r="Y153" s="21"/>
      <c r="Z153" s="3">
        <f>IF(Y153&gt;=X153,Y153-X153,Y153-X153+24)</f>
        <v>0</v>
      </c>
      <c r="AA153" s="20"/>
      <c r="AB153" s="21"/>
      <c r="AC153" s="3">
        <f>IF(AB153&gt;=AA153,AB153-AA153,AB153-AA153+24)</f>
        <v>0</v>
      </c>
      <c r="AD153" s="20"/>
      <c r="AE153" s="21"/>
      <c r="AF153" s="3">
        <f>IF(AE153&gt;=AD153,AE153-AD153,AE153-AD153+24)</f>
        <v>0</v>
      </c>
      <c r="AG153" s="20"/>
      <c r="AH153" s="21"/>
      <c r="AI153" s="3">
        <f>IF(AH153&gt;=AG153,AH153-AG153,AH153-AG153+24)</f>
        <v>0</v>
      </c>
      <c r="AJ153" s="20"/>
      <c r="AK153" s="21"/>
      <c r="AL153" s="3">
        <f>IF(AK153&gt;=AJ153,AK153-AJ153,AK153-AJ153+24)</f>
        <v>0</v>
      </c>
      <c r="AM153" s="20"/>
      <c r="AN153" s="21"/>
      <c r="AO153" s="3">
        <f>IF(AN153&gt;=AM153,AN153-AM153,AN153-AM153+24)</f>
        <v>0</v>
      </c>
      <c r="AP153" s="20"/>
      <c r="AQ153" s="21"/>
      <c r="AR153" s="3">
        <f>IF(AQ153&gt;=AP153,AQ153-AP153,AQ153-AP153+24)</f>
        <v>0</v>
      </c>
      <c r="AS153" s="20"/>
      <c r="AT153" s="21"/>
      <c r="AU153" s="3">
        <f>IF(AT153&gt;=AS153,AT153-AS153,AT153-AS153+24)</f>
        <v>0</v>
      </c>
      <c r="AV153" s="12">
        <f t="shared" si="3"/>
        <v>0</v>
      </c>
    </row>
    <row r="154" spans="1:48" ht="13.5">
      <c r="A154" s="31" t="s">
        <v>3</v>
      </c>
      <c r="B154" s="8">
        <v>0.5</v>
      </c>
      <c r="C154" s="20"/>
      <c r="D154" s="21"/>
      <c r="E154" s="3">
        <f>IF(D154&gt;=C154,D154-C154,D154-C154+24)</f>
        <v>0</v>
      </c>
      <c r="F154" s="20"/>
      <c r="G154" s="21"/>
      <c r="H154" s="3">
        <f>IF(G154&gt;=F154,G154-F154,G154-F154+24)</f>
        <v>0</v>
      </c>
      <c r="I154" s="20"/>
      <c r="J154" s="21"/>
      <c r="K154" s="3">
        <f>IF(J154&gt;=I154,J154-I154,J154-I154+24)</f>
        <v>0</v>
      </c>
      <c r="L154" s="20"/>
      <c r="M154" s="21"/>
      <c r="N154" s="3">
        <f>IF(M154&gt;=L154,M154-L154,M154-L154+24)</f>
        <v>0</v>
      </c>
      <c r="O154" s="20"/>
      <c r="P154" s="21"/>
      <c r="Q154" s="3">
        <f>IF(P154&gt;=O154,P154-O154,P154-O154+24)</f>
        <v>0</v>
      </c>
      <c r="R154" s="20"/>
      <c r="S154" s="21"/>
      <c r="T154" s="3">
        <f>IF(S154&gt;=R154,S154-R154,S154-R154+24)</f>
        <v>0</v>
      </c>
      <c r="U154" s="20"/>
      <c r="V154" s="21"/>
      <c r="W154" s="3">
        <f>IF(V154&gt;=U154,V154-U154,V154-U154+24)</f>
        <v>0</v>
      </c>
      <c r="X154" s="20"/>
      <c r="Y154" s="21"/>
      <c r="Z154" s="3">
        <f>IF(Y154&gt;=X154,Y154-X154,Y154-X154+24)</f>
        <v>0</v>
      </c>
      <c r="AA154" s="20"/>
      <c r="AB154" s="21"/>
      <c r="AC154" s="3">
        <f>IF(AB154&gt;=AA154,AB154-AA154,AB154-AA154+24)</f>
        <v>0</v>
      </c>
      <c r="AD154" s="20"/>
      <c r="AE154" s="21"/>
      <c r="AF154" s="3">
        <f>IF(AE154&gt;=AD154,AE154-AD154,AE154-AD154+24)</f>
        <v>0</v>
      </c>
      <c r="AG154" s="20"/>
      <c r="AH154" s="21"/>
      <c r="AI154" s="3">
        <f>IF(AH154&gt;=AG154,AH154-AG154,AH154-AG154+24)</f>
        <v>0</v>
      </c>
      <c r="AJ154" s="20"/>
      <c r="AK154" s="21"/>
      <c r="AL154" s="3">
        <f>IF(AK154&gt;=AJ154,AK154-AJ154,AK154-AJ154+24)</f>
        <v>0</v>
      </c>
      <c r="AM154" s="20"/>
      <c r="AN154" s="21"/>
      <c r="AO154" s="3">
        <f>IF(AN154&gt;=AM154,AN154-AM154,AN154-AM154+24)</f>
        <v>0</v>
      </c>
      <c r="AP154" s="20"/>
      <c r="AQ154" s="21"/>
      <c r="AR154" s="3">
        <f>IF(AQ154&gt;=AP154,AQ154-AP154,AQ154-AP154+24)</f>
        <v>0</v>
      </c>
      <c r="AS154" s="20"/>
      <c r="AT154" s="21"/>
      <c r="AU154" s="3">
        <f>IF(AT154&gt;=AS154,AT154-AS154,AT154-AS154+24)</f>
        <v>0</v>
      </c>
      <c r="AV154" s="12">
        <f t="shared" si="3"/>
        <v>0</v>
      </c>
    </row>
    <row r="155" spans="1:48" ht="13.5">
      <c r="A155" s="34"/>
      <c r="B155" s="9">
        <v>1</v>
      </c>
      <c r="C155" s="22"/>
      <c r="D155" s="23"/>
      <c r="E155" s="4">
        <f>IF(D155&gt;=C155,D155-C155,D155-C155+24)</f>
        <v>0</v>
      </c>
      <c r="F155" s="22"/>
      <c r="G155" s="23"/>
      <c r="H155" s="4">
        <f>IF(G155&gt;=F155,G155-F155,G155-F155+24)</f>
        <v>0</v>
      </c>
      <c r="I155" s="22"/>
      <c r="J155" s="23"/>
      <c r="K155" s="4">
        <f>IF(J155&gt;=I155,J155-I155,J155-I155+24)</f>
        <v>0</v>
      </c>
      <c r="L155" s="22"/>
      <c r="M155" s="23"/>
      <c r="N155" s="4">
        <f>IF(M155&gt;=L155,M155-L155,M155-L155+24)</f>
        <v>0</v>
      </c>
      <c r="O155" s="22"/>
      <c r="P155" s="23"/>
      <c r="Q155" s="4">
        <f>IF(P155&gt;=O155,P155-O155,P155-O155+24)</f>
        <v>0</v>
      </c>
      <c r="R155" s="22"/>
      <c r="S155" s="23"/>
      <c r="T155" s="4">
        <f>IF(S155&gt;=R155,S155-R155,S155-R155+24)</f>
        <v>0</v>
      </c>
      <c r="U155" s="22"/>
      <c r="V155" s="23"/>
      <c r="W155" s="4">
        <f>IF(V155&gt;=U155,V155-U155,V155-U155+24)</f>
        <v>0</v>
      </c>
      <c r="X155" s="22"/>
      <c r="Y155" s="23"/>
      <c r="Z155" s="4">
        <f>IF(Y155&gt;=X155,Y155-X155,Y155-X155+24)</f>
        <v>0</v>
      </c>
      <c r="AA155" s="22"/>
      <c r="AB155" s="23"/>
      <c r="AC155" s="4">
        <f>IF(AB155&gt;=AA155,AB155-AA155,AB155-AA155+24)</f>
        <v>0</v>
      </c>
      <c r="AD155" s="22"/>
      <c r="AE155" s="23"/>
      <c r="AF155" s="4">
        <f>IF(AE155&gt;=AD155,AE155-AD155,AE155-AD155+24)</f>
        <v>0</v>
      </c>
      <c r="AG155" s="22"/>
      <c r="AH155" s="23"/>
      <c r="AI155" s="4">
        <f>IF(AH155&gt;=AG155,AH155-AG155,AH155-AG155+24)</f>
        <v>0</v>
      </c>
      <c r="AJ155" s="22"/>
      <c r="AK155" s="23"/>
      <c r="AL155" s="4">
        <f>IF(AK155&gt;=AJ155,AK155-AJ155,AK155-AJ155+24)</f>
        <v>0</v>
      </c>
      <c r="AM155" s="22"/>
      <c r="AN155" s="23"/>
      <c r="AO155" s="4">
        <f>IF(AN155&gt;=AM155,AN155-AM155,AN155-AM155+24)</f>
        <v>0</v>
      </c>
      <c r="AP155" s="22"/>
      <c r="AQ155" s="23"/>
      <c r="AR155" s="4">
        <f>IF(AQ155&gt;=AP155,AQ155-AP155,AQ155-AP155+24)</f>
        <v>0</v>
      </c>
      <c r="AS155" s="22"/>
      <c r="AT155" s="23"/>
      <c r="AU155" s="4">
        <f>IF(AT155&gt;=AS155,AT155-AS155,AT155-AS155+24)</f>
        <v>0</v>
      </c>
      <c r="AV155" s="13">
        <f t="shared" si="3"/>
        <v>0</v>
      </c>
    </row>
    <row r="156" spans="1:48" ht="13.5">
      <c r="A156" s="29">
        <v>27443</v>
      </c>
      <c r="B156" s="7" t="s">
        <v>1</v>
      </c>
      <c r="C156" s="18"/>
      <c r="D156" s="19"/>
      <c r="E156" s="28"/>
      <c r="F156" s="18"/>
      <c r="G156" s="19"/>
      <c r="H156" s="28"/>
      <c r="I156" s="18"/>
      <c r="J156" s="19"/>
      <c r="K156" s="28"/>
      <c r="L156" s="18"/>
      <c r="M156" s="19"/>
      <c r="N156" s="28"/>
      <c r="O156" s="18"/>
      <c r="P156" s="19"/>
      <c r="Q156" s="28"/>
      <c r="R156" s="18"/>
      <c r="S156" s="19"/>
      <c r="T156" s="28"/>
      <c r="U156" s="18"/>
      <c r="V156" s="19"/>
      <c r="W156" s="28"/>
      <c r="X156" s="18"/>
      <c r="Y156" s="19"/>
      <c r="Z156" s="28"/>
      <c r="AA156" s="18"/>
      <c r="AB156" s="19"/>
      <c r="AC156" s="28"/>
      <c r="AD156" s="18"/>
      <c r="AE156" s="19"/>
      <c r="AF156" s="28"/>
      <c r="AG156" s="18"/>
      <c r="AH156" s="19"/>
      <c r="AI156" s="28"/>
      <c r="AJ156" s="18"/>
      <c r="AK156" s="19"/>
      <c r="AL156" s="28"/>
      <c r="AM156" s="18"/>
      <c r="AN156" s="19"/>
      <c r="AO156" s="28"/>
      <c r="AP156" s="18"/>
      <c r="AQ156" s="19"/>
      <c r="AR156" s="28"/>
      <c r="AS156" s="18"/>
      <c r="AT156" s="19"/>
      <c r="AU156" s="28"/>
      <c r="AV156" s="11">
        <f t="shared" si="3"/>
        <v>0</v>
      </c>
    </row>
    <row r="157" spans="1:48" ht="13.5">
      <c r="A157" s="30" t="s">
        <v>56</v>
      </c>
      <c r="B157" s="8">
        <v>0.25</v>
      </c>
      <c r="C157" s="20"/>
      <c r="D157" s="21"/>
      <c r="E157" s="3">
        <f>IF(D157&gt;=C157,D157-C157,D157-C157+24)</f>
        <v>0</v>
      </c>
      <c r="F157" s="20"/>
      <c r="G157" s="21"/>
      <c r="H157" s="3">
        <f>IF(G157&gt;=F157,G157-F157,G157-F157+24)</f>
        <v>0</v>
      </c>
      <c r="I157" s="20"/>
      <c r="J157" s="21"/>
      <c r="K157" s="3">
        <f>IF(J157&gt;=I157,J157-I157,J157-I157+24)</f>
        <v>0</v>
      </c>
      <c r="L157" s="20"/>
      <c r="M157" s="21"/>
      <c r="N157" s="3">
        <f>IF(M157&gt;=L157,M157-L157,M157-L157+24)</f>
        <v>0</v>
      </c>
      <c r="O157" s="20"/>
      <c r="P157" s="21"/>
      <c r="Q157" s="3">
        <f>IF(P157&gt;=O157,P157-O157,P157-O157+24)</f>
        <v>0</v>
      </c>
      <c r="R157" s="20"/>
      <c r="S157" s="21"/>
      <c r="T157" s="3">
        <f>IF(S157&gt;=R157,S157-R157,S157-R157+24)</f>
        <v>0</v>
      </c>
      <c r="U157" s="20"/>
      <c r="V157" s="21"/>
      <c r="W157" s="3">
        <f>IF(V157&gt;=U157,V157-U157,V157-U157+24)</f>
        <v>0</v>
      </c>
      <c r="X157" s="20"/>
      <c r="Y157" s="21"/>
      <c r="Z157" s="3">
        <f>IF(Y157&gt;=X157,Y157-X157,Y157-X157+24)</f>
        <v>0</v>
      </c>
      <c r="AA157" s="20"/>
      <c r="AB157" s="21"/>
      <c r="AC157" s="3">
        <f>IF(AB157&gt;=AA157,AB157-AA157,AB157-AA157+24)</f>
        <v>0</v>
      </c>
      <c r="AD157" s="20"/>
      <c r="AE157" s="21"/>
      <c r="AF157" s="3">
        <f>IF(AE157&gt;=AD157,AE157-AD157,AE157-AD157+24)</f>
        <v>0</v>
      </c>
      <c r="AG157" s="20"/>
      <c r="AH157" s="21"/>
      <c r="AI157" s="3">
        <f>IF(AH157&gt;=AG157,AH157-AG157,AH157-AG157+24)</f>
        <v>0</v>
      </c>
      <c r="AJ157" s="20"/>
      <c r="AK157" s="21"/>
      <c r="AL157" s="3">
        <f>IF(AK157&gt;=AJ157,AK157-AJ157,AK157-AJ157+24)</f>
        <v>0</v>
      </c>
      <c r="AM157" s="20"/>
      <c r="AN157" s="21"/>
      <c r="AO157" s="3">
        <f>IF(AN157&gt;=AM157,AN157-AM157,AN157-AM157+24)</f>
        <v>0</v>
      </c>
      <c r="AP157" s="20"/>
      <c r="AQ157" s="21"/>
      <c r="AR157" s="3">
        <f>IF(AQ157&gt;=AP157,AQ157-AP157,AQ157-AP157+24)</f>
        <v>0</v>
      </c>
      <c r="AS157" s="20"/>
      <c r="AT157" s="21"/>
      <c r="AU157" s="3">
        <f>IF(AT157&gt;=AS157,AT157-AS157,AT157-AS157+24)</f>
        <v>0</v>
      </c>
      <c r="AV157" s="12">
        <f t="shared" si="3"/>
        <v>0</v>
      </c>
    </row>
    <row r="158" spans="1:48" ht="13.5">
      <c r="A158" s="31" t="s">
        <v>3</v>
      </c>
      <c r="B158" s="8">
        <v>0.5</v>
      </c>
      <c r="C158" s="20"/>
      <c r="D158" s="21"/>
      <c r="E158" s="3">
        <f>IF(D158&gt;=C158,D158-C158,D158-C158+24)</f>
        <v>0</v>
      </c>
      <c r="F158" s="20"/>
      <c r="G158" s="21"/>
      <c r="H158" s="3">
        <f>IF(G158&gt;=F158,G158-F158,G158-F158+24)</f>
        <v>0</v>
      </c>
      <c r="I158" s="20"/>
      <c r="J158" s="21"/>
      <c r="K158" s="3">
        <f>IF(J158&gt;=I158,J158-I158,J158-I158+24)</f>
        <v>0</v>
      </c>
      <c r="L158" s="20"/>
      <c r="M158" s="21"/>
      <c r="N158" s="3">
        <f>IF(M158&gt;=L158,M158-L158,M158-L158+24)</f>
        <v>0</v>
      </c>
      <c r="O158" s="20"/>
      <c r="P158" s="21"/>
      <c r="Q158" s="3">
        <f>IF(P158&gt;=O158,P158-O158,P158-O158+24)</f>
        <v>0</v>
      </c>
      <c r="R158" s="20"/>
      <c r="S158" s="21"/>
      <c r="T158" s="3">
        <f>IF(S158&gt;=R158,S158-R158,S158-R158+24)</f>
        <v>0</v>
      </c>
      <c r="U158" s="20"/>
      <c r="V158" s="21"/>
      <c r="W158" s="3">
        <f>IF(V158&gt;=U158,V158-U158,V158-U158+24)</f>
        <v>0</v>
      </c>
      <c r="X158" s="20"/>
      <c r="Y158" s="21"/>
      <c r="Z158" s="3">
        <f>IF(Y158&gt;=X158,Y158-X158,Y158-X158+24)</f>
        <v>0</v>
      </c>
      <c r="AA158" s="20"/>
      <c r="AB158" s="21"/>
      <c r="AC158" s="3">
        <f>IF(AB158&gt;=AA158,AB158-AA158,AB158-AA158+24)</f>
        <v>0</v>
      </c>
      <c r="AD158" s="20"/>
      <c r="AE158" s="21"/>
      <c r="AF158" s="3">
        <f>IF(AE158&gt;=AD158,AE158-AD158,AE158-AD158+24)</f>
        <v>0</v>
      </c>
      <c r="AG158" s="20"/>
      <c r="AH158" s="21"/>
      <c r="AI158" s="3">
        <f>IF(AH158&gt;=AG158,AH158-AG158,AH158-AG158+24)</f>
        <v>0</v>
      </c>
      <c r="AJ158" s="20"/>
      <c r="AK158" s="21"/>
      <c r="AL158" s="3">
        <f>IF(AK158&gt;=AJ158,AK158-AJ158,AK158-AJ158+24)</f>
        <v>0</v>
      </c>
      <c r="AM158" s="20"/>
      <c r="AN158" s="21"/>
      <c r="AO158" s="3">
        <f>IF(AN158&gt;=AM158,AN158-AM158,AN158-AM158+24)</f>
        <v>0</v>
      </c>
      <c r="AP158" s="20"/>
      <c r="AQ158" s="21"/>
      <c r="AR158" s="3">
        <f>IF(AQ158&gt;=AP158,AQ158-AP158,AQ158-AP158+24)</f>
        <v>0</v>
      </c>
      <c r="AS158" s="20"/>
      <c r="AT158" s="21"/>
      <c r="AU158" s="3">
        <f>IF(AT158&gt;=AS158,AT158-AS158,AT158-AS158+24)</f>
        <v>0</v>
      </c>
      <c r="AV158" s="12">
        <f t="shared" si="3"/>
        <v>0</v>
      </c>
    </row>
    <row r="159" spans="1:48" ht="13.5">
      <c r="A159" s="34"/>
      <c r="B159" s="9">
        <v>1</v>
      </c>
      <c r="C159" s="22"/>
      <c r="D159" s="23"/>
      <c r="E159" s="4">
        <f>IF(D159&gt;=C159,D159-C159,D159-C159+24)</f>
        <v>0</v>
      </c>
      <c r="F159" s="22"/>
      <c r="G159" s="23"/>
      <c r="H159" s="4">
        <f>IF(G159&gt;=F159,G159-F159,G159-F159+24)</f>
        <v>0</v>
      </c>
      <c r="I159" s="22"/>
      <c r="J159" s="23"/>
      <c r="K159" s="4">
        <f>IF(J159&gt;=I159,J159-I159,J159-I159+24)</f>
        <v>0</v>
      </c>
      <c r="L159" s="22"/>
      <c r="M159" s="23"/>
      <c r="N159" s="4">
        <f>IF(M159&gt;=L159,M159-L159,M159-L159+24)</f>
        <v>0</v>
      </c>
      <c r="O159" s="22"/>
      <c r="P159" s="23"/>
      <c r="Q159" s="4">
        <f>IF(P159&gt;=O159,P159-O159,P159-O159+24)</f>
        <v>0</v>
      </c>
      <c r="R159" s="22"/>
      <c r="S159" s="23"/>
      <c r="T159" s="4">
        <f>IF(S159&gt;=R159,S159-R159,S159-R159+24)</f>
        <v>0</v>
      </c>
      <c r="U159" s="22"/>
      <c r="V159" s="23"/>
      <c r="W159" s="4">
        <f>IF(V159&gt;=U159,V159-U159,V159-U159+24)</f>
        <v>0</v>
      </c>
      <c r="X159" s="22"/>
      <c r="Y159" s="23"/>
      <c r="Z159" s="4">
        <f>IF(Y159&gt;=X159,Y159-X159,Y159-X159+24)</f>
        <v>0</v>
      </c>
      <c r="AA159" s="22"/>
      <c r="AB159" s="23"/>
      <c r="AC159" s="4">
        <f>IF(AB159&gt;=AA159,AB159-AA159,AB159-AA159+24)</f>
        <v>0</v>
      </c>
      <c r="AD159" s="22"/>
      <c r="AE159" s="23"/>
      <c r="AF159" s="4">
        <f>IF(AE159&gt;=AD159,AE159-AD159,AE159-AD159+24)</f>
        <v>0</v>
      </c>
      <c r="AG159" s="22"/>
      <c r="AH159" s="23"/>
      <c r="AI159" s="4">
        <f>IF(AH159&gt;=AG159,AH159-AG159,AH159-AG159+24)</f>
        <v>0</v>
      </c>
      <c r="AJ159" s="22"/>
      <c r="AK159" s="23"/>
      <c r="AL159" s="4">
        <f>IF(AK159&gt;=AJ159,AK159-AJ159,AK159-AJ159+24)</f>
        <v>0</v>
      </c>
      <c r="AM159" s="22"/>
      <c r="AN159" s="23"/>
      <c r="AO159" s="4">
        <f>IF(AN159&gt;=AM159,AN159-AM159,AN159-AM159+24)</f>
        <v>0</v>
      </c>
      <c r="AP159" s="22"/>
      <c r="AQ159" s="23"/>
      <c r="AR159" s="4">
        <f>IF(AQ159&gt;=AP159,AQ159-AP159,AQ159-AP159+24)</f>
        <v>0</v>
      </c>
      <c r="AS159" s="22"/>
      <c r="AT159" s="23"/>
      <c r="AU159" s="4">
        <f>IF(AT159&gt;=AS159,AT159-AS159,AT159-AS159+24)</f>
        <v>0</v>
      </c>
      <c r="AV159" s="13">
        <f t="shared" si="3"/>
        <v>0</v>
      </c>
    </row>
    <row r="160" spans="1:48" ht="13.5">
      <c r="A160" s="29">
        <v>20877</v>
      </c>
      <c r="B160" s="7" t="s">
        <v>1</v>
      </c>
      <c r="C160" s="18"/>
      <c r="D160" s="19"/>
      <c r="E160" s="28"/>
      <c r="F160" s="18"/>
      <c r="G160" s="19"/>
      <c r="H160" s="28"/>
      <c r="I160" s="18"/>
      <c r="J160" s="19"/>
      <c r="K160" s="28"/>
      <c r="L160" s="18"/>
      <c r="M160" s="19"/>
      <c r="N160" s="28"/>
      <c r="O160" s="18"/>
      <c r="P160" s="19"/>
      <c r="Q160" s="28"/>
      <c r="R160" s="18"/>
      <c r="S160" s="19"/>
      <c r="T160" s="28"/>
      <c r="U160" s="18"/>
      <c r="V160" s="19"/>
      <c r="W160" s="28"/>
      <c r="X160" s="18"/>
      <c r="Y160" s="19"/>
      <c r="Z160" s="28"/>
      <c r="AA160" s="18"/>
      <c r="AB160" s="19"/>
      <c r="AC160" s="28"/>
      <c r="AD160" s="18"/>
      <c r="AE160" s="19"/>
      <c r="AF160" s="28"/>
      <c r="AG160" s="18"/>
      <c r="AH160" s="19"/>
      <c r="AI160" s="28"/>
      <c r="AJ160" s="18"/>
      <c r="AK160" s="19"/>
      <c r="AL160" s="28"/>
      <c r="AM160" s="18"/>
      <c r="AN160" s="19"/>
      <c r="AO160" s="28"/>
      <c r="AP160" s="18"/>
      <c r="AQ160" s="19"/>
      <c r="AR160" s="28"/>
      <c r="AS160" s="18"/>
      <c r="AT160" s="19"/>
      <c r="AU160" s="28"/>
      <c r="AV160" s="11">
        <f t="shared" si="3"/>
        <v>0</v>
      </c>
    </row>
    <row r="161" spans="1:48" ht="13.5">
      <c r="A161" s="30" t="s">
        <v>57</v>
      </c>
      <c r="B161" s="8">
        <v>0.25</v>
      </c>
      <c r="C161" s="20"/>
      <c r="D161" s="21"/>
      <c r="E161" s="3">
        <f>IF(D161&gt;=C161,D161-C161,D161-C161+24)</f>
        <v>0</v>
      </c>
      <c r="F161" s="20"/>
      <c r="G161" s="21"/>
      <c r="H161" s="3">
        <f>IF(G161&gt;=F161,G161-F161,G161-F161+24)</f>
        <v>0</v>
      </c>
      <c r="I161" s="20"/>
      <c r="J161" s="21"/>
      <c r="K161" s="3">
        <f>IF(J161&gt;=I161,J161-I161,J161-I161+24)</f>
        <v>0</v>
      </c>
      <c r="L161" s="20"/>
      <c r="M161" s="21"/>
      <c r="N161" s="3">
        <f>IF(M161&gt;=L161,M161-L161,M161-L161+24)</f>
        <v>0</v>
      </c>
      <c r="O161" s="20"/>
      <c r="P161" s="21"/>
      <c r="Q161" s="3">
        <f>IF(P161&gt;=O161,P161-O161,P161-O161+24)</f>
        <v>0</v>
      </c>
      <c r="R161" s="20"/>
      <c r="S161" s="21"/>
      <c r="T161" s="3">
        <f>IF(S161&gt;=R161,S161-R161,S161-R161+24)</f>
        <v>0</v>
      </c>
      <c r="U161" s="20"/>
      <c r="V161" s="21"/>
      <c r="W161" s="3">
        <f>IF(V161&gt;=U161,V161-U161,V161-U161+24)</f>
        <v>0</v>
      </c>
      <c r="X161" s="20"/>
      <c r="Y161" s="21"/>
      <c r="Z161" s="3">
        <f>IF(Y161&gt;=X161,Y161-X161,Y161-X161+24)</f>
        <v>0</v>
      </c>
      <c r="AA161" s="20"/>
      <c r="AB161" s="21"/>
      <c r="AC161" s="3">
        <f>IF(AB161&gt;=AA161,AB161-AA161,AB161-AA161+24)</f>
        <v>0</v>
      </c>
      <c r="AD161" s="20"/>
      <c r="AE161" s="21"/>
      <c r="AF161" s="3">
        <f>IF(AE161&gt;=AD161,AE161-AD161,AE161-AD161+24)</f>
        <v>0</v>
      </c>
      <c r="AG161" s="20"/>
      <c r="AH161" s="21"/>
      <c r="AI161" s="3">
        <f>IF(AH161&gt;=AG161,AH161-AG161,AH161-AG161+24)</f>
        <v>0</v>
      </c>
      <c r="AJ161" s="20"/>
      <c r="AK161" s="21"/>
      <c r="AL161" s="3">
        <f>IF(AK161&gt;=AJ161,AK161-AJ161,AK161-AJ161+24)</f>
        <v>0</v>
      </c>
      <c r="AM161" s="20"/>
      <c r="AN161" s="21"/>
      <c r="AO161" s="3">
        <f>IF(AN161&gt;=AM161,AN161-AM161,AN161-AM161+24)</f>
        <v>0</v>
      </c>
      <c r="AP161" s="20"/>
      <c r="AQ161" s="21"/>
      <c r="AR161" s="3">
        <f>IF(AQ161&gt;=AP161,AQ161-AP161,AQ161-AP161+24)</f>
        <v>0</v>
      </c>
      <c r="AS161" s="20"/>
      <c r="AT161" s="21"/>
      <c r="AU161" s="3">
        <f>IF(AT161&gt;=AS161,AT161-AS161,AT161-AS161+24)</f>
        <v>0</v>
      </c>
      <c r="AV161" s="12">
        <f t="shared" si="3"/>
        <v>0</v>
      </c>
    </row>
    <row r="162" spans="1:48" ht="13.5">
      <c r="A162" s="31" t="s">
        <v>27</v>
      </c>
      <c r="B162" s="8">
        <v>0.5</v>
      </c>
      <c r="C162" s="20"/>
      <c r="D162" s="21"/>
      <c r="E162" s="3">
        <f>IF(D162&gt;=C162,D162-C162,D162-C162+24)</f>
        <v>0</v>
      </c>
      <c r="F162" s="20"/>
      <c r="G162" s="21"/>
      <c r="H162" s="3">
        <f>IF(G162&gt;=F162,G162-F162,G162-F162+24)</f>
        <v>0</v>
      </c>
      <c r="I162" s="20"/>
      <c r="J162" s="21"/>
      <c r="K162" s="3">
        <f>IF(J162&gt;=I162,J162-I162,J162-I162+24)</f>
        <v>0</v>
      </c>
      <c r="L162" s="20"/>
      <c r="M162" s="21"/>
      <c r="N162" s="3">
        <f>IF(M162&gt;=L162,M162-L162,M162-L162+24)</f>
        <v>0</v>
      </c>
      <c r="O162" s="20"/>
      <c r="P162" s="21"/>
      <c r="Q162" s="3">
        <f>IF(P162&gt;=O162,P162-O162,P162-O162+24)</f>
        <v>0</v>
      </c>
      <c r="R162" s="20"/>
      <c r="S162" s="21"/>
      <c r="T162" s="3">
        <f>IF(S162&gt;=R162,S162-R162,S162-R162+24)</f>
        <v>0</v>
      </c>
      <c r="U162" s="20"/>
      <c r="V162" s="21"/>
      <c r="W162" s="3">
        <f>IF(V162&gt;=U162,V162-U162,V162-U162+24)</f>
        <v>0</v>
      </c>
      <c r="X162" s="20"/>
      <c r="Y162" s="21"/>
      <c r="Z162" s="3">
        <f>IF(Y162&gt;=X162,Y162-X162,Y162-X162+24)</f>
        <v>0</v>
      </c>
      <c r="AA162" s="20"/>
      <c r="AB162" s="21"/>
      <c r="AC162" s="3">
        <f>IF(AB162&gt;=AA162,AB162-AA162,AB162-AA162+24)</f>
        <v>0</v>
      </c>
      <c r="AD162" s="20"/>
      <c r="AE162" s="21"/>
      <c r="AF162" s="3">
        <f>IF(AE162&gt;=AD162,AE162-AD162,AE162-AD162+24)</f>
        <v>0</v>
      </c>
      <c r="AG162" s="20"/>
      <c r="AH162" s="21"/>
      <c r="AI162" s="3">
        <f>IF(AH162&gt;=AG162,AH162-AG162,AH162-AG162+24)</f>
        <v>0</v>
      </c>
      <c r="AJ162" s="20"/>
      <c r="AK162" s="21"/>
      <c r="AL162" s="3">
        <f>IF(AK162&gt;=AJ162,AK162-AJ162,AK162-AJ162+24)</f>
        <v>0</v>
      </c>
      <c r="AM162" s="20"/>
      <c r="AN162" s="21"/>
      <c r="AO162" s="3">
        <f>IF(AN162&gt;=AM162,AN162-AM162,AN162-AM162+24)</f>
        <v>0</v>
      </c>
      <c r="AP162" s="20"/>
      <c r="AQ162" s="21"/>
      <c r="AR162" s="3">
        <f>IF(AQ162&gt;=AP162,AQ162-AP162,AQ162-AP162+24)</f>
        <v>0</v>
      </c>
      <c r="AS162" s="20"/>
      <c r="AT162" s="21"/>
      <c r="AU162" s="3">
        <f>IF(AT162&gt;=AS162,AT162-AS162,AT162-AS162+24)</f>
        <v>0</v>
      </c>
      <c r="AV162" s="12">
        <f t="shared" si="3"/>
        <v>0</v>
      </c>
    </row>
    <row r="163" spans="1:48" ht="13.5">
      <c r="A163" s="34"/>
      <c r="B163" s="9">
        <v>1</v>
      </c>
      <c r="C163" s="22"/>
      <c r="D163" s="23"/>
      <c r="E163" s="4">
        <f>IF(D163&gt;=C163,D163-C163,D163-C163+24)</f>
        <v>0</v>
      </c>
      <c r="F163" s="22"/>
      <c r="G163" s="23"/>
      <c r="H163" s="4">
        <f>IF(G163&gt;=F163,G163-F163,G163-F163+24)</f>
        <v>0</v>
      </c>
      <c r="I163" s="22"/>
      <c r="J163" s="23"/>
      <c r="K163" s="4">
        <f>IF(J163&gt;=I163,J163-I163,J163-I163+24)</f>
        <v>0</v>
      </c>
      <c r="L163" s="22"/>
      <c r="M163" s="23"/>
      <c r="N163" s="4">
        <f>IF(M163&gt;=L163,M163-L163,M163-L163+24)</f>
        <v>0</v>
      </c>
      <c r="O163" s="22"/>
      <c r="P163" s="23"/>
      <c r="Q163" s="4">
        <f>IF(P163&gt;=O163,P163-O163,P163-O163+24)</f>
        <v>0</v>
      </c>
      <c r="R163" s="22"/>
      <c r="S163" s="23"/>
      <c r="T163" s="4">
        <f>IF(S163&gt;=R163,S163-R163,S163-R163+24)</f>
        <v>0</v>
      </c>
      <c r="U163" s="22"/>
      <c r="V163" s="23"/>
      <c r="W163" s="4">
        <f>IF(V163&gt;=U163,V163-U163,V163-U163+24)</f>
        <v>0</v>
      </c>
      <c r="X163" s="22"/>
      <c r="Y163" s="23"/>
      <c r="Z163" s="4">
        <f>IF(Y163&gt;=X163,Y163-X163,Y163-X163+24)</f>
        <v>0</v>
      </c>
      <c r="AA163" s="22"/>
      <c r="AB163" s="23"/>
      <c r="AC163" s="4">
        <f>IF(AB163&gt;=AA163,AB163-AA163,AB163-AA163+24)</f>
        <v>0</v>
      </c>
      <c r="AD163" s="22"/>
      <c r="AE163" s="23"/>
      <c r="AF163" s="4">
        <f>IF(AE163&gt;=AD163,AE163-AD163,AE163-AD163+24)</f>
        <v>0</v>
      </c>
      <c r="AG163" s="22"/>
      <c r="AH163" s="23"/>
      <c r="AI163" s="4">
        <f>IF(AH163&gt;=AG163,AH163-AG163,AH163-AG163+24)</f>
        <v>0</v>
      </c>
      <c r="AJ163" s="22"/>
      <c r="AK163" s="23"/>
      <c r="AL163" s="4">
        <f>IF(AK163&gt;=AJ163,AK163-AJ163,AK163-AJ163+24)</f>
        <v>0</v>
      </c>
      <c r="AM163" s="22"/>
      <c r="AN163" s="23"/>
      <c r="AO163" s="4">
        <f>IF(AN163&gt;=AM163,AN163-AM163,AN163-AM163+24)</f>
        <v>0</v>
      </c>
      <c r="AP163" s="22"/>
      <c r="AQ163" s="23"/>
      <c r="AR163" s="4">
        <f>IF(AQ163&gt;=AP163,AQ163-AP163,AQ163-AP163+24)</f>
        <v>0</v>
      </c>
      <c r="AS163" s="22"/>
      <c r="AT163" s="23"/>
      <c r="AU163" s="4">
        <f>IF(AT163&gt;=AS163,AT163-AS163,AT163-AS163+24)</f>
        <v>0</v>
      </c>
      <c r="AV163" s="13">
        <f t="shared" si="3"/>
        <v>0</v>
      </c>
    </row>
    <row r="164" spans="1:48" ht="13.5">
      <c r="A164" s="29">
        <v>32551</v>
      </c>
      <c r="B164" s="7" t="s">
        <v>1</v>
      </c>
      <c r="C164" s="18"/>
      <c r="D164" s="19"/>
      <c r="E164" s="28"/>
      <c r="F164" s="18"/>
      <c r="G164" s="19"/>
      <c r="H164" s="28"/>
      <c r="I164" s="18"/>
      <c r="J164" s="19"/>
      <c r="K164" s="28"/>
      <c r="L164" s="18"/>
      <c r="M164" s="19"/>
      <c r="N164" s="28"/>
      <c r="O164" s="18"/>
      <c r="P164" s="19"/>
      <c r="Q164" s="28"/>
      <c r="R164" s="18"/>
      <c r="S164" s="19"/>
      <c r="T164" s="28"/>
      <c r="U164" s="18"/>
      <c r="V164" s="19"/>
      <c r="W164" s="28"/>
      <c r="X164" s="18"/>
      <c r="Y164" s="19"/>
      <c r="Z164" s="28"/>
      <c r="AA164" s="18"/>
      <c r="AB164" s="19"/>
      <c r="AC164" s="28"/>
      <c r="AD164" s="18"/>
      <c r="AE164" s="19"/>
      <c r="AF164" s="28"/>
      <c r="AG164" s="18"/>
      <c r="AH164" s="19"/>
      <c r="AI164" s="28"/>
      <c r="AJ164" s="18"/>
      <c r="AK164" s="19"/>
      <c r="AL164" s="28"/>
      <c r="AM164" s="18"/>
      <c r="AN164" s="19"/>
      <c r="AO164" s="28"/>
      <c r="AP164" s="18"/>
      <c r="AQ164" s="19"/>
      <c r="AR164" s="28"/>
      <c r="AS164" s="18"/>
      <c r="AT164" s="19"/>
      <c r="AU164" s="28"/>
      <c r="AV164" s="11">
        <f>AU164+AR164+AO164+AL164+AI164+AF164+AC164+Z164+W164+T164+Q164+N164+K164+H164+E164</f>
        <v>0</v>
      </c>
    </row>
    <row r="165" spans="1:48" ht="13.5">
      <c r="A165" s="30" t="s">
        <v>64</v>
      </c>
      <c r="B165" s="8">
        <v>0.25</v>
      </c>
      <c r="C165" s="20"/>
      <c r="D165" s="21"/>
      <c r="E165" s="3">
        <f>IF(D165&gt;=C165,D165-C165,D165-C165+24)</f>
        <v>0</v>
      </c>
      <c r="F165" s="20"/>
      <c r="G165" s="21"/>
      <c r="H165" s="3">
        <f>IF(G165&gt;=F165,G165-F165,G165-F165+24)</f>
        <v>0</v>
      </c>
      <c r="I165" s="20"/>
      <c r="J165" s="21"/>
      <c r="K165" s="3">
        <f>IF(J165&gt;=I165,J165-I165,J165-I165+24)</f>
        <v>0</v>
      </c>
      <c r="L165" s="20"/>
      <c r="M165" s="21"/>
      <c r="N165" s="3">
        <f>IF(M165&gt;=L165,M165-L165,M165-L165+24)</f>
        <v>0</v>
      </c>
      <c r="O165" s="20"/>
      <c r="P165" s="21"/>
      <c r="Q165" s="3">
        <f>IF(P165&gt;=O165,P165-O165,P165-O165+24)</f>
        <v>0</v>
      </c>
      <c r="R165" s="20"/>
      <c r="S165" s="21"/>
      <c r="T165" s="3">
        <f>IF(S165&gt;=R165,S165-R165,S165-R165+24)</f>
        <v>0</v>
      </c>
      <c r="U165" s="20"/>
      <c r="V165" s="21"/>
      <c r="W165" s="3">
        <f>IF(V165&gt;=U165,V165-U165,V165-U165+24)</f>
        <v>0</v>
      </c>
      <c r="X165" s="20"/>
      <c r="Y165" s="21"/>
      <c r="Z165" s="3">
        <f>IF(Y165&gt;=X165,Y165-X165,Y165-X165+24)</f>
        <v>0</v>
      </c>
      <c r="AA165" s="20"/>
      <c r="AB165" s="21"/>
      <c r="AC165" s="3">
        <f>IF(AB165&gt;=AA165,AB165-AA165,AB165-AA165+24)</f>
        <v>0</v>
      </c>
      <c r="AD165" s="20"/>
      <c r="AE165" s="21"/>
      <c r="AF165" s="3">
        <f>IF(AE165&gt;=AD165,AE165-AD165,AE165-AD165+24)</f>
        <v>0</v>
      </c>
      <c r="AG165" s="20"/>
      <c r="AH165" s="21"/>
      <c r="AI165" s="3">
        <f>IF(AH165&gt;=AG165,AH165-AG165,AH165-AG165+24)</f>
        <v>0</v>
      </c>
      <c r="AJ165" s="20"/>
      <c r="AK165" s="21"/>
      <c r="AL165" s="3">
        <f>IF(AK165&gt;=AJ165,AK165-AJ165,AK165-AJ165+24)</f>
        <v>0</v>
      </c>
      <c r="AM165" s="20"/>
      <c r="AN165" s="21"/>
      <c r="AO165" s="3">
        <f>IF(AN165&gt;=AM165,AN165-AM165,AN165-AM165+24)</f>
        <v>0</v>
      </c>
      <c r="AP165" s="20"/>
      <c r="AQ165" s="21"/>
      <c r="AR165" s="3">
        <f>IF(AQ165&gt;=AP165,AQ165-AP165,AQ165-AP165+24)</f>
        <v>0</v>
      </c>
      <c r="AS165" s="20"/>
      <c r="AT165" s="21"/>
      <c r="AU165" s="3">
        <f>IF(AT165&gt;=AS165,AT165-AS165,AT165-AS165+24)</f>
        <v>0</v>
      </c>
      <c r="AV165" s="12">
        <f>AU165+AR165+AO165+AL165+AI165+AF165+AC165+Z165+W165+T165+Q165+N165+K165+H165+E165</f>
        <v>0</v>
      </c>
    </row>
    <row r="166" spans="1:48" ht="13.5">
      <c r="A166" s="31" t="s">
        <v>3</v>
      </c>
      <c r="B166" s="8">
        <v>0.5</v>
      </c>
      <c r="C166" s="20"/>
      <c r="D166" s="21"/>
      <c r="E166" s="3">
        <f>IF(D166&gt;=C166,D166-C166,D166-C166+24)</f>
        <v>0</v>
      </c>
      <c r="F166" s="20"/>
      <c r="G166" s="21"/>
      <c r="H166" s="3">
        <f>IF(G166&gt;=F166,G166-F166,G166-F166+24)</f>
        <v>0</v>
      </c>
      <c r="I166" s="20"/>
      <c r="J166" s="21"/>
      <c r="K166" s="3">
        <f>IF(J166&gt;=I166,J166-I166,J166-I166+24)</f>
        <v>0</v>
      </c>
      <c r="L166" s="20"/>
      <c r="M166" s="21"/>
      <c r="N166" s="3">
        <f>IF(M166&gt;=L166,M166-L166,M166-L166+24)</f>
        <v>0</v>
      </c>
      <c r="O166" s="20"/>
      <c r="P166" s="21"/>
      <c r="Q166" s="3">
        <f>IF(P166&gt;=O166,P166-O166,P166-O166+24)</f>
        <v>0</v>
      </c>
      <c r="R166" s="20"/>
      <c r="S166" s="21"/>
      <c r="T166" s="3">
        <f>IF(S166&gt;=R166,S166-R166,S166-R166+24)</f>
        <v>0</v>
      </c>
      <c r="U166" s="20"/>
      <c r="V166" s="21"/>
      <c r="W166" s="3">
        <f>IF(V166&gt;=U166,V166-U166,V166-U166+24)</f>
        <v>0</v>
      </c>
      <c r="X166" s="20"/>
      <c r="Y166" s="21"/>
      <c r="Z166" s="3">
        <f>IF(Y166&gt;=X166,Y166-X166,Y166-X166+24)</f>
        <v>0</v>
      </c>
      <c r="AA166" s="20"/>
      <c r="AB166" s="21"/>
      <c r="AC166" s="3">
        <f>IF(AB166&gt;=AA166,AB166-AA166,AB166-AA166+24)</f>
        <v>0</v>
      </c>
      <c r="AD166" s="20"/>
      <c r="AE166" s="21"/>
      <c r="AF166" s="3">
        <f>IF(AE166&gt;=AD166,AE166-AD166,AE166-AD166+24)</f>
        <v>0</v>
      </c>
      <c r="AG166" s="20"/>
      <c r="AH166" s="21"/>
      <c r="AI166" s="3">
        <f>IF(AH166&gt;=AG166,AH166-AG166,AH166-AG166+24)</f>
        <v>0</v>
      </c>
      <c r="AJ166" s="20"/>
      <c r="AK166" s="21"/>
      <c r="AL166" s="3">
        <f>IF(AK166&gt;=AJ166,AK166-AJ166,AK166-AJ166+24)</f>
        <v>0</v>
      </c>
      <c r="AM166" s="20"/>
      <c r="AN166" s="21"/>
      <c r="AO166" s="3">
        <f>IF(AN166&gt;=AM166,AN166-AM166,AN166-AM166+24)</f>
        <v>0</v>
      </c>
      <c r="AP166" s="20"/>
      <c r="AQ166" s="21"/>
      <c r="AR166" s="3">
        <f>IF(AQ166&gt;=AP166,AQ166-AP166,AQ166-AP166+24)</f>
        <v>0</v>
      </c>
      <c r="AS166" s="20"/>
      <c r="AT166" s="21"/>
      <c r="AU166" s="3">
        <f>IF(AT166&gt;=AS166,AT166-AS166,AT166-AS166+24)</f>
        <v>0</v>
      </c>
      <c r="AV166" s="12">
        <f>AU166+AR166+AO166+AL166+AI166+AF166+AC166+Z166+W166+T166+Q166+N166+K166+H166+E166</f>
        <v>0</v>
      </c>
    </row>
    <row r="167" spans="1:48" ht="13.5">
      <c r="A167" s="34"/>
      <c r="B167" s="9">
        <v>1</v>
      </c>
      <c r="C167" s="22"/>
      <c r="D167" s="23"/>
      <c r="E167" s="4">
        <f>IF(D167&gt;=C167,D167-C167,D167-C167+24)</f>
        <v>0</v>
      </c>
      <c r="F167" s="22"/>
      <c r="G167" s="23"/>
      <c r="H167" s="4">
        <f>IF(G167&gt;=F167,G167-F167,G167-F167+24)</f>
        <v>0</v>
      </c>
      <c r="I167" s="22"/>
      <c r="J167" s="23"/>
      <c r="K167" s="4">
        <f>IF(J167&gt;=I167,J167-I167,J167-I167+24)</f>
        <v>0</v>
      </c>
      <c r="L167" s="22"/>
      <c r="M167" s="23"/>
      <c r="N167" s="4">
        <f>IF(M167&gt;=L167,M167-L167,M167-L167+24)</f>
        <v>0</v>
      </c>
      <c r="O167" s="22"/>
      <c r="P167" s="23"/>
      <c r="Q167" s="4">
        <f>IF(P167&gt;=O167,P167-O167,P167-O167+24)</f>
        <v>0</v>
      </c>
      <c r="R167" s="22"/>
      <c r="S167" s="23"/>
      <c r="T167" s="4">
        <f>IF(S167&gt;=R167,S167-R167,S167-R167+24)</f>
        <v>0</v>
      </c>
      <c r="U167" s="22"/>
      <c r="V167" s="23"/>
      <c r="W167" s="4">
        <f>IF(V167&gt;=U167,V167-U167,V167-U167+24)</f>
        <v>0</v>
      </c>
      <c r="X167" s="22"/>
      <c r="Y167" s="23"/>
      <c r="Z167" s="4">
        <f>IF(Y167&gt;=X167,Y167-X167,Y167-X167+24)</f>
        <v>0</v>
      </c>
      <c r="AA167" s="22"/>
      <c r="AB167" s="23"/>
      <c r="AC167" s="4">
        <f>IF(AB167&gt;=AA167,AB167-AA167,AB167-AA167+24)</f>
        <v>0</v>
      </c>
      <c r="AD167" s="22"/>
      <c r="AE167" s="23"/>
      <c r="AF167" s="4">
        <f>IF(AE167&gt;=AD167,AE167-AD167,AE167-AD167+24)</f>
        <v>0</v>
      </c>
      <c r="AG167" s="22"/>
      <c r="AH167" s="23"/>
      <c r="AI167" s="4">
        <f>IF(AH167&gt;=AG167,AH167-AG167,AH167-AG167+24)</f>
        <v>0</v>
      </c>
      <c r="AJ167" s="22"/>
      <c r="AK167" s="23"/>
      <c r="AL167" s="4">
        <f>IF(AK167&gt;=AJ167,AK167-AJ167,AK167-AJ167+24)</f>
        <v>0</v>
      </c>
      <c r="AM167" s="22"/>
      <c r="AN167" s="23"/>
      <c r="AO167" s="4">
        <f>IF(AN167&gt;=AM167,AN167-AM167,AN167-AM167+24)</f>
        <v>0</v>
      </c>
      <c r="AP167" s="22"/>
      <c r="AQ167" s="23"/>
      <c r="AR167" s="4">
        <f>IF(AQ167&gt;=AP167,AQ167-AP167,AQ167-AP167+24)</f>
        <v>0</v>
      </c>
      <c r="AS167" s="22"/>
      <c r="AT167" s="23"/>
      <c r="AU167" s="4">
        <f>IF(AT167&gt;=AS167,AT167-AS167,AT167-AS167+24)</f>
        <v>0</v>
      </c>
      <c r="AV167" s="13">
        <f>AU167+AR167+AO167+AL167+AI167+AF167+AC167+Z167+W167+T167+Q167+N167+K167+H167+E167</f>
        <v>0</v>
      </c>
    </row>
    <row r="168" spans="1:48" ht="13.5">
      <c r="A168" s="29">
        <v>5647</v>
      </c>
      <c r="B168" s="7" t="s">
        <v>1</v>
      </c>
      <c r="C168" s="18"/>
      <c r="D168" s="19"/>
      <c r="E168" s="28"/>
      <c r="F168" s="18"/>
      <c r="G168" s="19"/>
      <c r="H168" s="28"/>
      <c r="I168" s="18"/>
      <c r="J168" s="19"/>
      <c r="K168" s="28"/>
      <c r="L168" s="18"/>
      <c r="M168" s="19"/>
      <c r="N168" s="28"/>
      <c r="O168" s="18"/>
      <c r="P168" s="19"/>
      <c r="Q168" s="28"/>
      <c r="R168" s="18"/>
      <c r="S168" s="19"/>
      <c r="T168" s="28"/>
      <c r="U168" s="18"/>
      <c r="V168" s="19"/>
      <c r="W168" s="28"/>
      <c r="X168" s="18"/>
      <c r="Y168" s="19"/>
      <c r="Z168" s="28"/>
      <c r="AA168" s="18"/>
      <c r="AB168" s="19"/>
      <c r="AC168" s="28"/>
      <c r="AD168" s="18"/>
      <c r="AE168" s="19"/>
      <c r="AF168" s="28"/>
      <c r="AG168" s="18"/>
      <c r="AH168" s="19"/>
      <c r="AI168" s="28"/>
      <c r="AJ168" s="18"/>
      <c r="AK168" s="19"/>
      <c r="AL168" s="28"/>
      <c r="AM168" s="18"/>
      <c r="AN168" s="19"/>
      <c r="AO168" s="28"/>
      <c r="AP168" s="18"/>
      <c r="AQ168" s="19"/>
      <c r="AR168" s="28"/>
      <c r="AS168" s="18"/>
      <c r="AT168" s="19"/>
      <c r="AU168" s="28"/>
      <c r="AV168" s="11">
        <f t="shared" si="3"/>
        <v>0</v>
      </c>
    </row>
    <row r="169" spans="1:48" ht="13.5">
      <c r="A169" s="35" t="s">
        <v>69</v>
      </c>
      <c r="B169" s="8">
        <v>0.25</v>
      </c>
      <c r="C169" s="20"/>
      <c r="D169" s="21"/>
      <c r="E169" s="3">
        <f>IF(D169&gt;=C169,D169-C169,D169-C169+24)</f>
        <v>0</v>
      </c>
      <c r="F169" s="20"/>
      <c r="G169" s="21"/>
      <c r="H169" s="3">
        <f>IF(G169&gt;=F169,G169-F169,G169-F169+24)</f>
        <v>0</v>
      </c>
      <c r="I169" s="20"/>
      <c r="J169" s="21"/>
      <c r="K169" s="3">
        <f>IF(J169&gt;=I169,J169-I169,J169-I169+24)</f>
        <v>0</v>
      </c>
      <c r="L169" s="20"/>
      <c r="M169" s="21"/>
      <c r="N169" s="3">
        <f>IF(M169&gt;=L169,M169-L169,M169-L169+24)</f>
        <v>0</v>
      </c>
      <c r="O169" s="20"/>
      <c r="P169" s="21"/>
      <c r="Q169" s="3">
        <f>IF(P169&gt;=O169,P169-O169,P169-O169+24)</f>
        <v>0</v>
      </c>
      <c r="R169" s="20"/>
      <c r="S169" s="21"/>
      <c r="T169" s="3">
        <f>IF(S169&gt;=R169,S169-R169,S169-R169+24)</f>
        <v>0</v>
      </c>
      <c r="U169" s="20"/>
      <c r="V169" s="21"/>
      <c r="W169" s="3">
        <f>IF(V169&gt;=U169,V169-U169,V169-U169+24)</f>
        <v>0</v>
      </c>
      <c r="X169" s="20"/>
      <c r="Y169" s="21"/>
      <c r="Z169" s="3">
        <f>IF(Y169&gt;=X169,Y169-X169,Y169-X169+24)</f>
        <v>0</v>
      </c>
      <c r="AA169" s="20"/>
      <c r="AB169" s="21"/>
      <c r="AC169" s="3">
        <f>IF(AB169&gt;=AA169,AB169-AA169,AB169-AA169+24)</f>
        <v>0</v>
      </c>
      <c r="AD169" s="20"/>
      <c r="AE169" s="21"/>
      <c r="AF169" s="3">
        <f>IF(AE169&gt;=AD169,AE169-AD169,AE169-AD169+24)</f>
        <v>0</v>
      </c>
      <c r="AG169" s="20"/>
      <c r="AH169" s="21"/>
      <c r="AI169" s="3">
        <f>IF(AH169&gt;=AG169,AH169-AG169,AH169-AG169+24)</f>
        <v>0</v>
      </c>
      <c r="AJ169" s="20"/>
      <c r="AK169" s="21"/>
      <c r="AL169" s="3">
        <f>IF(AK169&gt;=AJ169,AK169-AJ169,AK169-AJ169+24)</f>
        <v>0</v>
      </c>
      <c r="AM169" s="20"/>
      <c r="AN169" s="21"/>
      <c r="AO169" s="3">
        <f>IF(AN169&gt;=AM169,AN169-AM169,AN169-AM169+24)</f>
        <v>0</v>
      </c>
      <c r="AP169" s="20"/>
      <c r="AQ169" s="21"/>
      <c r="AR169" s="3">
        <f>IF(AQ169&gt;=AP169,AQ169-AP169,AQ169-AP169+24)</f>
        <v>0</v>
      </c>
      <c r="AS169" s="20"/>
      <c r="AT169" s="21"/>
      <c r="AU169" s="3">
        <f>IF(AT169&gt;=AS169,AT169-AS169,AT169-AS169+24)</f>
        <v>0</v>
      </c>
      <c r="AV169" s="12">
        <f t="shared" si="3"/>
        <v>0</v>
      </c>
    </row>
    <row r="170" spans="1:48" ht="13.5">
      <c r="A170" s="31" t="s">
        <v>58</v>
      </c>
      <c r="B170" s="8">
        <v>0.5</v>
      </c>
      <c r="C170" s="20"/>
      <c r="D170" s="21"/>
      <c r="E170" s="3">
        <f>IF(D170&gt;=C170,D170-C170,D170-C170+24)</f>
        <v>0</v>
      </c>
      <c r="F170" s="20"/>
      <c r="G170" s="21"/>
      <c r="H170" s="3">
        <f>IF(G170&gt;=F170,G170-F170,G170-F170+24)</f>
        <v>0</v>
      </c>
      <c r="I170" s="20"/>
      <c r="J170" s="21"/>
      <c r="K170" s="3">
        <f>IF(J170&gt;=I170,J170-I170,J170-I170+24)</f>
        <v>0</v>
      </c>
      <c r="L170" s="20"/>
      <c r="M170" s="21"/>
      <c r="N170" s="3">
        <f>IF(M170&gt;=L170,M170-L170,M170-L170+24)</f>
        <v>0</v>
      </c>
      <c r="O170" s="20"/>
      <c r="P170" s="21"/>
      <c r="Q170" s="3">
        <f>IF(P170&gt;=O170,P170-O170,P170-O170+24)</f>
        <v>0</v>
      </c>
      <c r="R170" s="20"/>
      <c r="S170" s="21"/>
      <c r="T170" s="3">
        <f>IF(S170&gt;=R170,S170-R170,S170-R170+24)</f>
        <v>0</v>
      </c>
      <c r="U170" s="20"/>
      <c r="V170" s="21"/>
      <c r="W170" s="3">
        <f>IF(V170&gt;=U170,V170-U170,V170-U170+24)</f>
        <v>0</v>
      </c>
      <c r="X170" s="20"/>
      <c r="Y170" s="21"/>
      <c r="Z170" s="3">
        <f>IF(Y170&gt;=X170,Y170-X170,Y170-X170+24)</f>
        <v>0</v>
      </c>
      <c r="AA170" s="20"/>
      <c r="AB170" s="21"/>
      <c r="AC170" s="3">
        <f>IF(AB170&gt;=AA170,AB170-AA170,AB170-AA170+24)</f>
        <v>0</v>
      </c>
      <c r="AD170" s="20"/>
      <c r="AE170" s="21"/>
      <c r="AF170" s="3">
        <f>IF(AE170&gt;=AD170,AE170-AD170,AE170-AD170+24)</f>
        <v>0</v>
      </c>
      <c r="AG170" s="20"/>
      <c r="AH170" s="21"/>
      <c r="AI170" s="3">
        <f>IF(AH170&gt;=AG170,AH170-AG170,AH170-AG170+24)</f>
        <v>0</v>
      </c>
      <c r="AJ170" s="20"/>
      <c r="AK170" s="21"/>
      <c r="AL170" s="3">
        <f>IF(AK170&gt;=AJ170,AK170-AJ170,AK170-AJ170+24)</f>
        <v>0</v>
      </c>
      <c r="AM170" s="20"/>
      <c r="AN170" s="21"/>
      <c r="AO170" s="3">
        <f>IF(AN170&gt;=AM170,AN170-AM170,AN170-AM170+24)</f>
        <v>0</v>
      </c>
      <c r="AP170" s="20"/>
      <c r="AQ170" s="21"/>
      <c r="AR170" s="3">
        <f>IF(AQ170&gt;=AP170,AQ170-AP170,AQ170-AP170+24)</f>
        <v>0</v>
      </c>
      <c r="AS170" s="20"/>
      <c r="AT170" s="21"/>
      <c r="AU170" s="3">
        <f>IF(AT170&gt;=AS170,AT170-AS170,AT170-AS170+24)</f>
        <v>0</v>
      </c>
      <c r="AV170" s="12">
        <f t="shared" si="3"/>
        <v>0</v>
      </c>
    </row>
    <row r="171" spans="1:48" ht="13.5">
      <c r="A171" s="34"/>
      <c r="B171" s="9">
        <v>1</v>
      </c>
      <c r="C171" s="22"/>
      <c r="D171" s="23"/>
      <c r="E171" s="4">
        <f>IF(D171&gt;=C171,D171-C171,D171-C171+24)</f>
        <v>0</v>
      </c>
      <c r="F171" s="22"/>
      <c r="G171" s="23"/>
      <c r="H171" s="4">
        <f>IF(G171&gt;=F171,G171-F171,G171-F171+24)</f>
        <v>0</v>
      </c>
      <c r="I171" s="22"/>
      <c r="J171" s="23"/>
      <c r="K171" s="4">
        <f>IF(J171&gt;=I171,J171-I171,J171-I171+24)</f>
        <v>0</v>
      </c>
      <c r="L171" s="22"/>
      <c r="M171" s="23"/>
      <c r="N171" s="4">
        <f>IF(M171&gt;=L171,M171-L171,M171-L171+24)</f>
        <v>0</v>
      </c>
      <c r="O171" s="22"/>
      <c r="P171" s="23"/>
      <c r="Q171" s="4">
        <f>IF(P171&gt;=O171,P171-O171,P171-O171+24)</f>
        <v>0</v>
      </c>
      <c r="R171" s="22"/>
      <c r="S171" s="23"/>
      <c r="T171" s="4">
        <f>IF(S171&gt;=R171,S171-R171,S171-R171+24)</f>
        <v>0</v>
      </c>
      <c r="U171" s="22"/>
      <c r="V171" s="23"/>
      <c r="W171" s="4">
        <f>IF(V171&gt;=U171,V171-U171,V171-U171+24)</f>
        <v>0</v>
      </c>
      <c r="X171" s="22"/>
      <c r="Y171" s="23"/>
      <c r="Z171" s="4">
        <f>IF(Y171&gt;=X171,Y171-X171,Y171-X171+24)</f>
        <v>0</v>
      </c>
      <c r="AA171" s="22"/>
      <c r="AB171" s="23"/>
      <c r="AC171" s="4">
        <f>IF(AB171&gt;=AA171,AB171-AA171,AB171-AA171+24)</f>
        <v>0</v>
      </c>
      <c r="AD171" s="22"/>
      <c r="AE171" s="23"/>
      <c r="AF171" s="4">
        <f>IF(AE171&gt;=AD171,AE171-AD171,AE171-AD171+24)</f>
        <v>0</v>
      </c>
      <c r="AG171" s="22"/>
      <c r="AH171" s="23"/>
      <c r="AI171" s="4">
        <f>IF(AH171&gt;=AG171,AH171-AG171,AH171-AG171+24)</f>
        <v>0</v>
      </c>
      <c r="AJ171" s="22"/>
      <c r="AK171" s="23"/>
      <c r="AL171" s="4">
        <f>IF(AK171&gt;=AJ171,AK171-AJ171,AK171-AJ171+24)</f>
        <v>0</v>
      </c>
      <c r="AM171" s="22"/>
      <c r="AN171" s="23"/>
      <c r="AO171" s="4">
        <f>IF(AN171&gt;=AM171,AN171-AM171,AN171-AM171+24)</f>
        <v>0</v>
      </c>
      <c r="AP171" s="22"/>
      <c r="AQ171" s="23"/>
      <c r="AR171" s="4">
        <f>IF(AQ171&gt;=AP171,AQ171-AP171,AQ171-AP171+24)</f>
        <v>0</v>
      </c>
      <c r="AS171" s="22"/>
      <c r="AT171" s="23"/>
      <c r="AU171" s="4">
        <f>IF(AT171&gt;=AS171,AT171-AS171,AT171-AS171+24)</f>
        <v>0</v>
      </c>
      <c r="AV171" s="13">
        <f t="shared" si="3"/>
        <v>0</v>
      </c>
    </row>
    <row r="172" spans="1:48" ht="13.5">
      <c r="A172" s="29">
        <v>5917</v>
      </c>
      <c r="B172" s="7" t="s">
        <v>1</v>
      </c>
      <c r="C172" s="18"/>
      <c r="D172" s="19"/>
      <c r="E172" s="28"/>
      <c r="F172" s="18"/>
      <c r="G172" s="19"/>
      <c r="H172" s="28"/>
      <c r="I172" s="18"/>
      <c r="J172" s="19"/>
      <c r="K172" s="28"/>
      <c r="L172" s="18"/>
      <c r="M172" s="19"/>
      <c r="N172" s="28"/>
      <c r="O172" s="18"/>
      <c r="P172" s="19"/>
      <c r="Q172" s="28"/>
      <c r="R172" s="18"/>
      <c r="S172" s="19"/>
      <c r="T172" s="28"/>
      <c r="U172" s="18"/>
      <c r="V172" s="19"/>
      <c r="W172" s="28"/>
      <c r="X172" s="18"/>
      <c r="Y172" s="19"/>
      <c r="Z172" s="28"/>
      <c r="AA172" s="18"/>
      <c r="AB172" s="19"/>
      <c r="AC172" s="28"/>
      <c r="AD172" s="18"/>
      <c r="AE172" s="19"/>
      <c r="AF172" s="28"/>
      <c r="AG172" s="18"/>
      <c r="AH172" s="19"/>
      <c r="AI172" s="28"/>
      <c r="AJ172" s="18"/>
      <c r="AK172" s="19"/>
      <c r="AL172" s="28"/>
      <c r="AM172" s="18"/>
      <c r="AN172" s="19"/>
      <c r="AO172" s="28"/>
      <c r="AP172" s="18"/>
      <c r="AQ172" s="19"/>
      <c r="AR172" s="28"/>
      <c r="AS172" s="18"/>
      <c r="AT172" s="19"/>
      <c r="AU172" s="28"/>
      <c r="AV172" s="11">
        <f t="shared" si="3"/>
        <v>0</v>
      </c>
    </row>
    <row r="173" spans="1:48" ht="13.5">
      <c r="A173" s="30" t="s">
        <v>59</v>
      </c>
      <c r="B173" s="8">
        <v>0.25</v>
      </c>
      <c r="C173" s="20"/>
      <c r="D173" s="21"/>
      <c r="E173" s="3">
        <f>IF(D173&gt;=C173,D173-C173,D173-C173+24)</f>
        <v>0</v>
      </c>
      <c r="F173" s="20"/>
      <c r="G173" s="21"/>
      <c r="H173" s="3">
        <f>IF(G173&gt;=F173,G173-F173,G173-F173+24)</f>
        <v>0</v>
      </c>
      <c r="I173" s="20"/>
      <c r="J173" s="21"/>
      <c r="K173" s="3">
        <f>IF(J173&gt;=I173,J173-I173,J173-I173+24)</f>
        <v>0</v>
      </c>
      <c r="L173" s="20"/>
      <c r="M173" s="21"/>
      <c r="N173" s="3">
        <f>IF(M173&gt;=L173,M173-L173,M173-L173+24)</f>
        <v>0</v>
      </c>
      <c r="O173" s="20"/>
      <c r="P173" s="21"/>
      <c r="Q173" s="3">
        <f>IF(P173&gt;=O173,P173-O173,P173-O173+24)</f>
        <v>0</v>
      </c>
      <c r="R173" s="20"/>
      <c r="S173" s="21"/>
      <c r="T173" s="3">
        <f>IF(S173&gt;=R173,S173-R173,S173-R173+24)</f>
        <v>0</v>
      </c>
      <c r="U173" s="20"/>
      <c r="V173" s="21"/>
      <c r="W173" s="3">
        <f>IF(V173&gt;=U173,V173-U173,V173-U173+24)</f>
        <v>0</v>
      </c>
      <c r="X173" s="20"/>
      <c r="Y173" s="21"/>
      <c r="Z173" s="3">
        <f>IF(Y173&gt;=X173,Y173-X173,Y173-X173+24)</f>
        <v>0</v>
      </c>
      <c r="AA173" s="20"/>
      <c r="AB173" s="21"/>
      <c r="AC173" s="3">
        <f>IF(AB173&gt;=AA173,AB173-AA173,AB173-AA173+24)</f>
        <v>0</v>
      </c>
      <c r="AD173" s="20"/>
      <c r="AE173" s="21"/>
      <c r="AF173" s="3">
        <f>IF(AE173&gt;=AD173,AE173-AD173,AE173-AD173+24)</f>
        <v>0</v>
      </c>
      <c r="AG173" s="20"/>
      <c r="AH173" s="21"/>
      <c r="AI173" s="3">
        <f>IF(AH173&gt;=AG173,AH173-AG173,AH173-AG173+24)</f>
        <v>0</v>
      </c>
      <c r="AJ173" s="20"/>
      <c r="AK173" s="21"/>
      <c r="AL173" s="3">
        <f>IF(AK173&gt;=AJ173,AK173-AJ173,AK173-AJ173+24)</f>
        <v>0</v>
      </c>
      <c r="AM173" s="20"/>
      <c r="AN173" s="21"/>
      <c r="AO173" s="3">
        <f>IF(AN173&gt;=AM173,AN173-AM173,AN173-AM173+24)</f>
        <v>0</v>
      </c>
      <c r="AP173" s="20"/>
      <c r="AQ173" s="21"/>
      <c r="AR173" s="3">
        <f>IF(AQ173&gt;=AP173,AQ173-AP173,AQ173-AP173+24)</f>
        <v>0</v>
      </c>
      <c r="AS173" s="20"/>
      <c r="AT173" s="21"/>
      <c r="AU173" s="3">
        <f>IF(AT173&gt;=AS173,AT173-AS173,AT173-AS173+24)</f>
        <v>0</v>
      </c>
      <c r="AV173" s="12">
        <f t="shared" si="3"/>
        <v>0</v>
      </c>
    </row>
    <row r="174" spans="1:48" ht="13.5">
      <c r="A174" s="31" t="s">
        <v>5</v>
      </c>
      <c r="B174" s="8">
        <v>0.5</v>
      </c>
      <c r="C174" s="20"/>
      <c r="D174" s="21"/>
      <c r="E174" s="3">
        <f>IF(D174&gt;=C174,D174-C174,D174-C174+24)</f>
        <v>0</v>
      </c>
      <c r="F174" s="20"/>
      <c r="G174" s="21"/>
      <c r="H174" s="3">
        <f>IF(G174&gt;=F174,G174-F174,G174-F174+24)</f>
        <v>0</v>
      </c>
      <c r="I174" s="20"/>
      <c r="J174" s="21"/>
      <c r="K174" s="3">
        <f>IF(J174&gt;=I174,J174-I174,J174-I174+24)</f>
        <v>0</v>
      </c>
      <c r="L174" s="20"/>
      <c r="M174" s="21"/>
      <c r="N174" s="3">
        <f>IF(M174&gt;=L174,M174-L174,M174-L174+24)</f>
        <v>0</v>
      </c>
      <c r="O174" s="20"/>
      <c r="P174" s="21"/>
      <c r="Q174" s="3">
        <f>IF(P174&gt;=O174,P174-O174,P174-O174+24)</f>
        <v>0</v>
      </c>
      <c r="R174" s="20"/>
      <c r="S174" s="21"/>
      <c r="T174" s="3">
        <f>IF(S174&gt;=R174,S174-R174,S174-R174+24)</f>
        <v>0</v>
      </c>
      <c r="U174" s="20"/>
      <c r="V174" s="21"/>
      <c r="W174" s="3">
        <f>IF(V174&gt;=U174,V174-U174,V174-U174+24)</f>
        <v>0</v>
      </c>
      <c r="X174" s="20"/>
      <c r="Y174" s="21"/>
      <c r="Z174" s="3">
        <f>IF(Y174&gt;=X174,Y174-X174,Y174-X174+24)</f>
        <v>0</v>
      </c>
      <c r="AA174" s="20"/>
      <c r="AB174" s="21"/>
      <c r="AC174" s="3">
        <f>IF(AB174&gt;=AA174,AB174-AA174,AB174-AA174+24)</f>
        <v>0</v>
      </c>
      <c r="AD174" s="20"/>
      <c r="AE174" s="21"/>
      <c r="AF174" s="3">
        <f>IF(AE174&gt;=AD174,AE174-AD174,AE174-AD174+24)</f>
        <v>0</v>
      </c>
      <c r="AG174" s="20"/>
      <c r="AH174" s="21"/>
      <c r="AI174" s="3">
        <f>IF(AH174&gt;=AG174,AH174-AG174,AH174-AG174+24)</f>
        <v>0</v>
      </c>
      <c r="AJ174" s="20"/>
      <c r="AK174" s="21"/>
      <c r="AL174" s="3">
        <f>IF(AK174&gt;=AJ174,AK174-AJ174,AK174-AJ174+24)</f>
        <v>0</v>
      </c>
      <c r="AM174" s="20"/>
      <c r="AN174" s="21"/>
      <c r="AO174" s="3">
        <f>IF(AN174&gt;=AM174,AN174-AM174,AN174-AM174+24)</f>
        <v>0</v>
      </c>
      <c r="AP174" s="20"/>
      <c r="AQ174" s="21"/>
      <c r="AR174" s="3">
        <f>IF(AQ174&gt;=AP174,AQ174-AP174,AQ174-AP174+24)</f>
        <v>0</v>
      </c>
      <c r="AS174" s="20"/>
      <c r="AT174" s="21"/>
      <c r="AU174" s="3">
        <f>IF(AT174&gt;=AS174,AT174-AS174,AT174-AS174+24)</f>
        <v>0</v>
      </c>
      <c r="AV174" s="12">
        <f t="shared" si="3"/>
        <v>0</v>
      </c>
    </row>
    <row r="175" spans="1:48" ht="13.5">
      <c r="A175" s="34"/>
      <c r="B175" s="9">
        <v>1</v>
      </c>
      <c r="C175" s="22"/>
      <c r="D175" s="23"/>
      <c r="E175" s="4">
        <f>IF(D175&gt;=C175,D175-C175,D175-C175+24)</f>
        <v>0</v>
      </c>
      <c r="F175" s="22"/>
      <c r="G175" s="23"/>
      <c r="H175" s="4">
        <f>IF(G175&gt;=F175,G175-F175,G175-F175+24)</f>
        <v>0</v>
      </c>
      <c r="I175" s="22"/>
      <c r="J175" s="23"/>
      <c r="K175" s="4">
        <f>IF(J175&gt;=I175,J175-I175,J175-I175+24)</f>
        <v>0</v>
      </c>
      <c r="L175" s="22"/>
      <c r="M175" s="23"/>
      <c r="N175" s="4">
        <f>IF(M175&gt;=L175,M175-L175,M175-L175+24)</f>
        <v>0</v>
      </c>
      <c r="O175" s="22"/>
      <c r="P175" s="23"/>
      <c r="Q175" s="4">
        <f>IF(P175&gt;=O175,P175-O175,P175-O175+24)</f>
        <v>0</v>
      </c>
      <c r="R175" s="22"/>
      <c r="S175" s="23"/>
      <c r="T175" s="4">
        <f>IF(S175&gt;=R175,S175-R175,S175-R175+24)</f>
        <v>0</v>
      </c>
      <c r="U175" s="22"/>
      <c r="V175" s="23"/>
      <c r="W175" s="4">
        <f>IF(V175&gt;=U175,V175-U175,V175-U175+24)</f>
        <v>0</v>
      </c>
      <c r="X175" s="22"/>
      <c r="Y175" s="23"/>
      <c r="Z175" s="4">
        <f>IF(Y175&gt;=X175,Y175-X175,Y175-X175+24)</f>
        <v>0</v>
      </c>
      <c r="AA175" s="22"/>
      <c r="AB175" s="23"/>
      <c r="AC175" s="4">
        <f>IF(AB175&gt;=AA175,AB175-AA175,AB175-AA175+24)</f>
        <v>0</v>
      </c>
      <c r="AD175" s="22"/>
      <c r="AE175" s="23"/>
      <c r="AF175" s="4">
        <f>IF(AE175&gt;=AD175,AE175-AD175,AE175-AD175+24)</f>
        <v>0</v>
      </c>
      <c r="AG175" s="22"/>
      <c r="AH175" s="23"/>
      <c r="AI175" s="4">
        <f>IF(AH175&gt;=AG175,AH175-AG175,AH175-AG175+24)</f>
        <v>0</v>
      </c>
      <c r="AJ175" s="22"/>
      <c r="AK175" s="23"/>
      <c r="AL175" s="4">
        <f>IF(AK175&gt;=AJ175,AK175-AJ175,AK175-AJ175+24)</f>
        <v>0</v>
      </c>
      <c r="AM175" s="22"/>
      <c r="AN175" s="23"/>
      <c r="AO175" s="4">
        <f>IF(AN175&gt;=AM175,AN175-AM175,AN175-AM175+24)</f>
        <v>0</v>
      </c>
      <c r="AP175" s="22"/>
      <c r="AQ175" s="23"/>
      <c r="AR175" s="4">
        <f>IF(AQ175&gt;=AP175,AQ175-AP175,AQ175-AP175+24)</f>
        <v>0</v>
      </c>
      <c r="AS175" s="22"/>
      <c r="AT175" s="23"/>
      <c r="AU175" s="4">
        <f>IF(AT175&gt;=AS175,AT175-AS175,AT175-AS175+24)</f>
        <v>0</v>
      </c>
      <c r="AV175" s="13">
        <f t="shared" si="3"/>
        <v>0</v>
      </c>
    </row>
    <row r="176" spans="1:48" ht="13.5">
      <c r="A176" s="29">
        <v>24758</v>
      </c>
      <c r="B176" s="7" t="s">
        <v>1</v>
      </c>
      <c r="C176" s="18"/>
      <c r="D176" s="19"/>
      <c r="E176" s="28"/>
      <c r="F176" s="18"/>
      <c r="G176" s="19"/>
      <c r="H176" s="28"/>
      <c r="I176" s="18"/>
      <c r="J176" s="19"/>
      <c r="K176" s="28"/>
      <c r="L176" s="18"/>
      <c r="M176" s="19"/>
      <c r="N176" s="28"/>
      <c r="O176" s="18"/>
      <c r="P176" s="19"/>
      <c r="Q176" s="28"/>
      <c r="R176" s="18"/>
      <c r="S176" s="19"/>
      <c r="T176" s="28"/>
      <c r="U176" s="18"/>
      <c r="V176" s="19"/>
      <c r="W176" s="28"/>
      <c r="X176" s="18"/>
      <c r="Y176" s="19"/>
      <c r="Z176" s="28"/>
      <c r="AA176" s="18"/>
      <c r="AB176" s="19"/>
      <c r="AC176" s="28"/>
      <c r="AD176" s="18"/>
      <c r="AE176" s="19"/>
      <c r="AF176" s="28"/>
      <c r="AG176" s="18"/>
      <c r="AH176" s="19"/>
      <c r="AI176" s="28"/>
      <c r="AJ176" s="18"/>
      <c r="AK176" s="19"/>
      <c r="AL176" s="28"/>
      <c r="AM176" s="18"/>
      <c r="AN176" s="19"/>
      <c r="AO176" s="28"/>
      <c r="AP176" s="18"/>
      <c r="AQ176" s="19"/>
      <c r="AR176" s="28"/>
      <c r="AS176" s="18"/>
      <c r="AT176" s="19"/>
      <c r="AU176" s="28"/>
      <c r="AV176" s="11">
        <f t="shared" si="3"/>
        <v>0</v>
      </c>
    </row>
    <row r="177" spans="1:48" ht="13.5">
      <c r="A177" s="30" t="s">
        <v>60</v>
      </c>
      <c r="B177" s="8">
        <v>0.25</v>
      </c>
      <c r="C177" s="20"/>
      <c r="D177" s="21"/>
      <c r="E177" s="3">
        <f>IF(D177&gt;=C177,D177-C177,D177-C177+24)</f>
        <v>0</v>
      </c>
      <c r="F177" s="20"/>
      <c r="G177" s="21"/>
      <c r="H177" s="3">
        <f>IF(G177&gt;=F177,G177-F177,G177-F177+24)</f>
        <v>0</v>
      </c>
      <c r="I177" s="20"/>
      <c r="J177" s="21"/>
      <c r="K177" s="3">
        <f>IF(J177&gt;=I177,J177-I177,J177-I177+24)</f>
        <v>0</v>
      </c>
      <c r="L177" s="20"/>
      <c r="M177" s="21"/>
      <c r="N177" s="3">
        <f>IF(M177&gt;=L177,M177-L177,M177-L177+24)</f>
        <v>0</v>
      </c>
      <c r="O177" s="20"/>
      <c r="P177" s="21"/>
      <c r="Q177" s="3">
        <f>IF(P177&gt;=O177,P177-O177,P177-O177+24)</f>
        <v>0</v>
      </c>
      <c r="R177" s="20"/>
      <c r="S177" s="21"/>
      <c r="T177" s="3">
        <f>IF(S177&gt;=R177,S177-R177,S177-R177+24)</f>
        <v>0</v>
      </c>
      <c r="U177" s="20"/>
      <c r="V177" s="21"/>
      <c r="W177" s="3">
        <f>IF(V177&gt;=U177,V177-U177,V177-U177+24)</f>
        <v>0</v>
      </c>
      <c r="X177" s="20"/>
      <c r="Y177" s="21"/>
      <c r="Z177" s="3">
        <f>IF(Y177&gt;=X177,Y177-X177,Y177-X177+24)</f>
        <v>0</v>
      </c>
      <c r="AA177" s="20"/>
      <c r="AB177" s="21"/>
      <c r="AC177" s="3">
        <f>IF(AB177&gt;=AA177,AB177-AA177,AB177-AA177+24)</f>
        <v>0</v>
      </c>
      <c r="AD177" s="20"/>
      <c r="AE177" s="21"/>
      <c r="AF177" s="3">
        <f>IF(AE177&gt;=AD177,AE177-AD177,AE177-AD177+24)</f>
        <v>0</v>
      </c>
      <c r="AG177" s="20"/>
      <c r="AH177" s="21"/>
      <c r="AI177" s="3">
        <f>IF(AH177&gt;=AG177,AH177-AG177,AH177-AG177+24)</f>
        <v>0</v>
      </c>
      <c r="AJ177" s="20"/>
      <c r="AK177" s="21"/>
      <c r="AL177" s="3">
        <f>IF(AK177&gt;=AJ177,AK177-AJ177,AK177-AJ177+24)</f>
        <v>0</v>
      </c>
      <c r="AM177" s="20"/>
      <c r="AN177" s="21"/>
      <c r="AO177" s="3">
        <f>IF(AN177&gt;=AM177,AN177-AM177,AN177-AM177+24)</f>
        <v>0</v>
      </c>
      <c r="AP177" s="20"/>
      <c r="AQ177" s="21"/>
      <c r="AR177" s="3">
        <f>IF(AQ177&gt;=AP177,AQ177-AP177,AQ177-AP177+24)</f>
        <v>0</v>
      </c>
      <c r="AS177" s="20"/>
      <c r="AT177" s="21"/>
      <c r="AU177" s="3">
        <f>IF(AT177&gt;=AS177,AT177-AS177,AT177-AS177+24)</f>
        <v>0</v>
      </c>
      <c r="AV177" s="12">
        <f t="shared" si="3"/>
        <v>0</v>
      </c>
    </row>
    <row r="178" spans="1:48" ht="13.5">
      <c r="A178" s="31" t="s">
        <v>61</v>
      </c>
      <c r="B178" s="8">
        <v>0.5</v>
      </c>
      <c r="C178" s="20"/>
      <c r="D178" s="21"/>
      <c r="E178" s="3">
        <f>IF(D178&gt;=C178,D178-C178,D178-C178+24)</f>
        <v>0</v>
      </c>
      <c r="F178" s="20"/>
      <c r="G178" s="21"/>
      <c r="H178" s="3">
        <f>IF(G178&gt;=F178,G178-F178,G178-F178+24)</f>
        <v>0</v>
      </c>
      <c r="I178" s="20"/>
      <c r="J178" s="21"/>
      <c r="K178" s="3">
        <f>IF(J178&gt;=I178,J178-I178,J178-I178+24)</f>
        <v>0</v>
      </c>
      <c r="L178" s="20"/>
      <c r="M178" s="21"/>
      <c r="N178" s="3">
        <f>IF(M178&gt;=L178,M178-L178,M178-L178+24)</f>
        <v>0</v>
      </c>
      <c r="O178" s="20"/>
      <c r="P178" s="21"/>
      <c r="Q178" s="3">
        <f>IF(P178&gt;=O178,P178-O178,P178-O178+24)</f>
        <v>0</v>
      </c>
      <c r="R178" s="20"/>
      <c r="S178" s="21"/>
      <c r="T178" s="3">
        <f>IF(S178&gt;=R178,S178-R178,S178-R178+24)</f>
        <v>0</v>
      </c>
      <c r="U178" s="20"/>
      <c r="V178" s="21"/>
      <c r="W178" s="3">
        <f>IF(V178&gt;=U178,V178-U178,V178-U178+24)</f>
        <v>0</v>
      </c>
      <c r="X178" s="20"/>
      <c r="Y178" s="21"/>
      <c r="Z178" s="3">
        <f>IF(Y178&gt;=X178,Y178-X178,Y178-X178+24)</f>
        <v>0</v>
      </c>
      <c r="AA178" s="20"/>
      <c r="AB178" s="21"/>
      <c r="AC178" s="3">
        <f>IF(AB178&gt;=AA178,AB178-AA178,AB178-AA178+24)</f>
        <v>0</v>
      </c>
      <c r="AD178" s="20"/>
      <c r="AE178" s="21"/>
      <c r="AF178" s="3">
        <f>IF(AE178&gt;=AD178,AE178-AD178,AE178-AD178+24)</f>
        <v>0</v>
      </c>
      <c r="AG178" s="20"/>
      <c r="AH178" s="21"/>
      <c r="AI178" s="3">
        <f>IF(AH178&gt;=AG178,AH178-AG178,AH178-AG178+24)</f>
        <v>0</v>
      </c>
      <c r="AJ178" s="20"/>
      <c r="AK178" s="21"/>
      <c r="AL178" s="3">
        <f>IF(AK178&gt;=AJ178,AK178-AJ178,AK178-AJ178+24)</f>
        <v>0</v>
      </c>
      <c r="AM178" s="20"/>
      <c r="AN178" s="21"/>
      <c r="AO178" s="3">
        <f>IF(AN178&gt;=AM178,AN178-AM178,AN178-AM178+24)</f>
        <v>0</v>
      </c>
      <c r="AP178" s="20"/>
      <c r="AQ178" s="21"/>
      <c r="AR178" s="3">
        <f>IF(AQ178&gt;=AP178,AQ178-AP178,AQ178-AP178+24)</f>
        <v>0</v>
      </c>
      <c r="AS178" s="20"/>
      <c r="AT178" s="21"/>
      <c r="AU178" s="3">
        <f>IF(AT178&gt;=AS178,AT178-AS178,AT178-AS178+24)</f>
        <v>0</v>
      </c>
      <c r="AV178" s="12">
        <f t="shared" si="3"/>
        <v>0</v>
      </c>
    </row>
    <row r="179" spans="1:48" ht="13.5">
      <c r="A179" s="34"/>
      <c r="B179" s="9">
        <v>1</v>
      </c>
      <c r="C179" s="22"/>
      <c r="D179" s="23"/>
      <c r="E179" s="4">
        <f>IF(D179&gt;=C179,D179-C179,D179-C179+24)</f>
        <v>0</v>
      </c>
      <c r="F179" s="22"/>
      <c r="G179" s="23"/>
      <c r="H179" s="4">
        <f>IF(G179&gt;=F179,G179-F179,G179-F179+24)</f>
        <v>0</v>
      </c>
      <c r="I179" s="22"/>
      <c r="J179" s="23"/>
      <c r="K179" s="4">
        <f>IF(J179&gt;=I179,J179-I179,J179-I179+24)</f>
        <v>0</v>
      </c>
      <c r="L179" s="22"/>
      <c r="M179" s="23"/>
      <c r="N179" s="4">
        <f>IF(M179&gt;=L179,M179-L179,M179-L179+24)</f>
        <v>0</v>
      </c>
      <c r="O179" s="22"/>
      <c r="P179" s="23"/>
      <c r="Q179" s="4">
        <f>IF(P179&gt;=O179,P179-O179,P179-O179+24)</f>
        <v>0</v>
      </c>
      <c r="R179" s="22"/>
      <c r="S179" s="23"/>
      <c r="T179" s="4">
        <f>IF(S179&gt;=R179,S179-R179,S179-R179+24)</f>
        <v>0</v>
      </c>
      <c r="U179" s="22"/>
      <c r="V179" s="23"/>
      <c r="W179" s="4">
        <f>IF(V179&gt;=U179,V179-U179,V179-U179+24)</f>
        <v>0</v>
      </c>
      <c r="X179" s="22"/>
      <c r="Y179" s="23"/>
      <c r="Z179" s="4">
        <f>IF(Y179&gt;=X179,Y179-X179,Y179-X179+24)</f>
        <v>0</v>
      </c>
      <c r="AA179" s="22"/>
      <c r="AB179" s="23"/>
      <c r="AC179" s="4">
        <f>IF(AB179&gt;=AA179,AB179-AA179,AB179-AA179+24)</f>
        <v>0</v>
      </c>
      <c r="AD179" s="22"/>
      <c r="AE179" s="23"/>
      <c r="AF179" s="4">
        <f>IF(AE179&gt;=AD179,AE179-AD179,AE179-AD179+24)</f>
        <v>0</v>
      </c>
      <c r="AG179" s="22"/>
      <c r="AH179" s="23"/>
      <c r="AI179" s="4">
        <f>IF(AH179&gt;=AG179,AH179-AG179,AH179-AG179+24)</f>
        <v>0</v>
      </c>
      <c r="AJ179" s="22"/>
      <c r="AK179" s="23"/>
      <c r="AL179" s="4">
        <f>IF(AK179&gt;=AJ179,AK179-AJ179,AK179-AJ179+24)</f>
        <v>0</v>
      </c>
      <c r="AM179" s="22"/>
      <c r="AN179" s="23"/>
      <c r="AO179" s="4">
        <f>IF(AN179&gt;=AM179,AN179-AM179,AN179-AM179+24)</f>
        <v>0</v>
      </c>
      <c r="AP179" s="22"/>
      <c r="AQ179" s="23"/>
      <c r="AR179" s="4">
        <f>IF(AQ179&gt;=AP179,AQ179-AP179,AQ179-AP179+24)</f>
        <v>0</v>
      </c>
      <c r="AS179" s="22"/>
      <c r="AT179" s="23"/>
      <c r="AU179" s="4">
        <f>IF(AT179&gt;=AS179,AT179-AS179,AT179-AS179+24)</f>
        <v>0</v>
      </c>
      <c r="AV179" s="13">
        <f t="shared" si="3"/>
        <v>0</v>
      </c>
    </row>
    <row r="180" spans="1:48" ht="13.5">
      <c r="A180" s="29">
        <v>18555</v>
      </c>
      <c r="B180" s="7" t="s">
        <v>1</v>
      </c>
      <c r="C180" s="18"/>
      <c r="D180" s="19"/>
      <c r="E180" s="28"/>
      <c r="F180" s="18"/>
      <c r="G180" s="19"/>
      <c r="H180" s="28"/>
      <c r="I180" s="18"/>
      <c r="J180" s="19"/>
      <c r="K180" s="28"/>
      <c r="L180" s="18"/>
      <c r="M180" s="19"/>
      <c r="N180" s="28"/>
      <c r="O180" s="18"/>
      <c r="P180" s="19"/>
      <c r="Q180" s="28"/>
      <c r="R180" s="18"/>
      <c r="S180" s="19"/>
      <c r="T180" s="28"/>
      <c r="U180" s="18"/>
      <c r="V180" s="19"/>
      <c r="W180" s="28"/>
      <c r="X180" s="18"/>
      <c r="Y180" s="19"/>
      <c r="Z180" s="28"/>
      <c r="AA180" s="18"/>
      <c r="AB180" s="19"/>
      <c r="AC180" s="28"/>
      <c r="AD180" s="18"/>
      <c r="AE180" s="19"/>
      <c r="AF180" s="28"/>
      <c r="AG180" s="18"/>
      <c r="AH180" s="19"/>
      <c r="AI180" s="28"/>
      <c r="AJ180" s="18"/>
      <c r="AK180" s="19"/>
      <c r="AL180" s="28"/>
      <c r="AM180" s="18"/>
      <c r="AN180" s="19"/>
      <c r="AO180" s="28"/>
      <c r="AP180" s="18"/>
      <c r="AQ180" s="19"/>
      <c r="AR180" s="28"/>
      <c r="AS180" s="18"/>
      <c r="AT180" s="19"/>
      <c r="AU180" s="28"/>
      <c r="AV180" s="11">
        <f aca="true" t="shared" si="4" ref="AV180:AV191">AU180+AR180+AO180+AL180+AI180+AF180+AC180+Z180+W180+T180+Q180+N180+K180+H180+E180</f>
        <v>0</v>
      </c>
    </row>
    <row r="181" spans="1:48" ht="13.5">
      <c r="A181" s="30" t="s">
        <v>62</v>
      </c>
      <c r="B181" s="8">
        <v>0.25</v>
      </c>
      <c r="C181" s="20"/>
      <c r="D181" s="21"/>
      <c r="E181" s="3">
        <f>IF(D181&gt;=C181,D181-C181,D181-C181+24)</f>
        <v>0</v>
      </c>
      <c r="F181" s="20"/>
      <c r="G181" s="21"/>
      <c r="H181" s="3">
        <f>IF(G181&gt;=F181,G181-F181,G181-F181+24)</f>
        <v>0</v>
      </c>
      <c r="I181" s="20"/>
      <c r="J181" s="21"/>
      <c r="K181" s="3">
        <f>IF(J181&gt;=I181,J181-I181,J181-I181+24)</f>
        <v>0</v>
      </c>
      <c r="L181" s="20"/>
      <c r="M181" s="21"/>
      <c r="N181" s="3">
        <f>IF(M181&gt;=L181,M181-L181,M181-L181+24)</f>
        <v>0</v>
      </c>
      <c r="O181" s="20"/>
      <c r="P181" s="21"/>
      <c r="Q181" s="3">
        <f>IF(P181&gt;=O181,P181-O181,P181-O181+24)</f>
        <v>0</v>
      </c>
      <c r="R181" s="20"/>
      <c r="S181" s="21"/>
      <c r="T181" s="3">
        <f>IF(S181&gt;=R181,S181-R181,S181-R181+24)</f>
        <v>0</v>
      </c>
      <c r="U181" s="20"/>
      <c r="V181" s="21"/>
      <c r="W181" s="3">
        <f>IF(V181&gt;=U181,V181-U181,V181-U181+24)</f>
        <v>0</v>
      </c>
      <c r="X181" s="20"/>
      <c r="Y181" s="21"/>
      <c r="Z181" s="3">
        <f>IF(Y181&gt;=X181,Y181-X181,Y181-X181+24)</f>
        <v>0</v>
      </c>
      <c r="AA181" s="20"/>
      <c r="AB181" s="21"/>
      <c r="AC181" s="3">
        <f>IF(AB181&gt;=AA181,AB181-AA181,AB181-AA181+24)</f>
        <v>0</v>
      </c>
      <c r="AD181" s="20"/>
      <c r="AE181" s="21"/>
      <c r="AF181" s="3">
        <f>IF(AE181&gt;=AD181,AE181-AD181,AE181-AD181+24)</f>
        <v>0</v>
      </c>
      <c r="AG181" s="20"/>
      <c r="AH181" s="21"/>
      <c r="AI181" s="3">
        <f>IF(AH181&gt;=AG181,AH181-AG181,AH181-AG181+24)</f>
        <v>0</v>
      </c>
      <c r="AJ181" s="20"/>
      <c r="AK181" s="21"/>
      <c r="AL181" s="3">
        <f>IF(AK181&gt;=AJ181,AK181-AJ181,AK181-AJ181+24)</f>
        <v>0</v>
      </c>
      <c r="AM181" s="20"/>
      <c r="AN181" s="21"/>
      <c r="AO181" s="3">
        <f>IF(AN181&gt;=AM181,AN181-AM181,AN181-AM181+24)</f>
        <v>0</v>
      </c>
      <c r="AP181" s="20"/>
      <c r="AQ181" s="21"/>
      <c r="AR181" s="3">
        <f>IF(AQ181&gt;=AP181,AQ181-AP181,AQ181-AP181+24)</f>
        <v>0</v>
      </c>
      <c r="AS181" s="20"/>
      <c r="AT181" s="21"/>
      <c r="AU181" s="3">
        <f>IF(AT181&gt;=AS181,AT181-AS181,AT181-AS181+24)</f>
        <v>0</v>
      </c>
      <c r="AV181" s="12">
        <f t="shared" si="4"/>
        <v>0</v>
      </c>
    </row>
    <row r="182" spans="1:48" ht="13.5">
      <c r="A182" s="31" t="s">
        <v>3</v>
      </c>
      <c r="B182" s="8">
        <v>0.5</v>
      </c>
      <c r="C182" s="20"/>
      <c r="D182" s="21"/>
      <c r="E182" s="3">
        <f>IF(D182&gt;=C182,D182-C182,D182-C182+24)</f>
        <v>0</v>
      </c>
      <c r="F182" s="20"/>
      <c r="G182" s="21"/>
      <c r="H182" s="3">
        <f>IF(G182&gt;=F182,G182-F182,G182-F182+24)</f>
        <v>0</v>
      </c>
      <c r="I182" s="20"/>
      <c r="J182" s="21"/>
      <c r="K182" s="3">
        <f>IF(J182&gt;=I182,J182-I182,J182-I182+24)</f>
        <v>0</v>
      </c>
      <c r="L182" s="20"/>
      <c r="M182" s="21"/>
      <c r="N182" s="3">
        <f>IF(M182&gt;=L182,M182-L182,M182-L182+24)</f>
        <v>0</v>
      </c>
      <c r="O182" s="20"/>
      <c r="P182" s="21"/>
      <c r="Q182" s="3">
        <f>IF(P182&gt;=O182,P182-O182,P182-O182+24)</f>
        <v>0</v>
      </c>
      <c r="R182" s="20"/>
      <c r="S182" s="21"/>
      <c r="T182" s="3">
        <f>IF(S182&gt;=R182,S182-R182,S182-R182+24)</f>
        <v>0</v>
      </c>
      <c r="U182" s="20"/>
      <c r="V182" s="21"/>
      <c r="W182" s="3">
        <f>IF(V182&gt;=U182,V182-U182,V182-U182+24)</f>
        <v>0</v>
      </c>
      <c r="X182" s="20"/>
      <c r="Y182" s="21"/>
      <c r="Z182" s="3">
        <f>IF(Y182&gt;=X182,Y182-X182,Y182-X182+24)</f>
        <v>0</v>
      </c>
      <c r="AA182" s="20"/>
      <c r="AB182" s="21"/>
      <c r="AC182" s="3">
        <f>IF(AB182&gt;=AA182,AB182-AA182,AB182-AA182+24)</f>
        <v>0</v>
      </c>
      <c r="AD182" s="20"/>
      <c r="AE182" s="21"/>
      <c r="AF182" s="3">
        <f>IF(AE182&gt;=AD182,AE182-AD182,AE182-AD182+24)</f>
        <v>0</v>
      </c>
      <c r="AG182" s="20"/>
      <c r="AH182" s="21"/>
      <c r="AI182" s="3">
        <f>IF(AH182&gt;=AG182,AH182-AG182,AH182-AG182+24)</f>
        <v>0</v>
      </c>
      <c r="AJ182" s="20"/>
      <c r="AK182" s="21"/>
      <c r="AL182" s="3">
        <f>IF(AK182&gt;=AJ182,AK182-AJ182,AK182-AJ182+24)</f>
        <v>0</v>
      </c>
      <c r="AM182" s="20"/>
      <c r="AN182" s="21"/>
      <c r="AO182" s="3">
        <f>IF(AN182&gt;=AM182,AN182-AM182,AN182-AM182+24)</f>
        <v>0</v>
      </c>
      <c r="AP182" s="20"/>
      <c r="AQ182" s="21"/>
      <c r="AR182" s="3">
        <f>IF(AQ182&gt;=AP182,AQ182-AP182,AQ182-AP182+24)</f>
        <v>0</v>
      </c>
      <c r="AS182" s="20"/>
      <c r="AT182" s="21"/>
      <c r="AU182" s="3">
        <f>IF(AT182&gt;=AS182,AT182-AS182,AT182-AS182+24)</f>
        <v>0</v>
      </c>
      <c r="AV182" s="12">
        <f t="shared" si="4"/>
        <v>0</v>
      </c>
    </row>
    <row r="183" spans="1:48" ht="13.5">
      <c r="A183" s="34"/>
      <c r="B183" s="9">
        <v>1</v>
      </c>
      <c r="C183" s="22"/>
      <c r="D183" s="23"/>
      <c r="E183" s="4">
        <f>IF(D183&gt;=C183,D183-C183,D183-C183+24)</f>
        <v>0</v>
      </c>
      <c r="F183" s="22"/>
      <c r="G183" s="23"/>
      <c r="H183" s="4">
        <f>IF(G183&gt;=F183,G183-F183,G183-F183+24)</f>
        <v>0</v>
      </c>
      <c r="I183" s="22"/>
      <c r="J183" s="23"/>
      <c r="K183" s="4">
        <f>IF(J183&gt;=I183,J183-I183,J183-I183+24)</f>
        <v>0</v>
      </c>
      <c r="L183" s="22"/>
      <c r="M183" s="23"/>
      <c r="N183" s="4">
        <f>IF(M183&gt;=L183,M183-L183,M183-L183+24)</f>
        <v>0</v>
      </c>
      <c r="O183" s="22"/>
      <c r="P183" s="23"/>
      <c r="Q183" s="4">
        <f>IF(P183&gt;=O183,P183-O183,P183-O183+24)</f>
        <v>0</v>
      </c>
      <c r="R183" s="22"/>
      <c r="S183" s="23"/>
      <c r="T183" s="4">
        <f>IF(S183&gt;=R183,S183-R183,S183-R183+24)</f>
        <v>0</v>
      </c>
      <c r="U183" s="22"/>
      <c r="V183" s="23"/>
      <c r="W183" s="4">
        <f>IF(V183&gt;=U183,V183-U183,V183-U183+24)</f>
        <v>0</v>
      </c>
      <c r="X183" s="22"/>
      <c r="Y183" s="23"/>
      <c r="Z183" s="4">
        <f>IF(Y183&gt;=X183,Y183-X183,Y183-X183+24)</f>
        <v>0</v>
      </c>
      <c r="AA183" s="22"/>
      <c r="AB183" s="23"/>
      <c r="AC183" s="4">
        <f>IF(AB183&gt;=AA183,AB183-AA183,AB183-AA183+24)</f>
        <v>0</v>
      </c>
      <c r="AD183" s="22"/>
      <c r="AE183" s="23"/>
      <c r="AF183" s="4">
        <f>IF(AE183&gt;=AD183,AE183-AD183,AE183-AD183+24)</f>
        <v>0</v>
      </c>
      <c r="AG183" s="22"/>
      <c r="AH183" s="23"/>
      <c r="AI183" s="4">
        <f>IF(AH183&gt;=AG183,AH183-AG183,AH183-AG183+24)</f>
        <v>0</v>
      </c>
      <c r="AJ183" s="22"/>
      <c r="AK183" s="23"/>
      <c r="AL183" s="4">
        <f>IF(AK183&gt;=AJ183,AK183-AJ183,AK183-AJ183+24)</f>
        <v>0</v>
      </c>
      <c r="AM183" s="22"/>
      <c r="AN183" s="23"/>
      <c r="AO183" s="4">
        <f>IF(AN183&gt;=AM183,AN183-AM183,AN183-AM183+24)</f>
        <v>0</v>
      </c>
      <c r="AP183" s="22"/>
      <c r="AQ183" s="23"/>
      <c r="AR183" s="4">
        <f>IF(AQ183&gt;=AP183,AQ183-AP183,AQ183-AP183+24)</f>
        <v>0</v>
      </c>
      <c r="AS183" s="22"/>
      <c r="AT183" s="23"/>
      <c r="AU183" s="4">
        <f>IF(AT183&gt;=AS183,AT183-AS183,AT183-AS183+24)</f>
        <v>0</v>
      </c>
      <c r="AV183" s="13">
        <f t="shared" si="4"/>
        <v>0</v>
      </c>
    </row>
    <row r="184" spans="1:48" ht="13.5">
      <c r="A184" s="31" t="s">
        <v>63</v>
      </c>
      <c r="B184" s="7" t="s">
        <v>1</v>
      </c>
      <c r="C184" s="18"/>
      <c r="D184" s="19"/>
      <c r="E184" s="28"/>
      <c r="F184" s="18"/>
      <c r="G184" s="19"/>
      <c r="H184" s="28"/>
      <c r="I184" s="18"/>
      <c r="J184" s="19"/>
      <c r="K184" s="28"/>
      <c r="L184" s="18"/>
      <c r="M184" s="19"/>
      <c r="N184" s="28"/>
      <c r="O184" s="18"/>
      <c r="P184" s="19"/>
      <c r="Q184" s="28"/>
      <c r="R184" s="18"/>
      <c r="S184" s="19"/>
      <c r="T184" s="28"/>
      <c r="U184" s="18"/>
      <c r="V184" s="19"/>
      <c r="W184" s="28"/>
      <c r="X184" s="18"/>
      <c r="Y184" s="19"/>
      <c r="Z184" s="28"/>
      <c r="AA184" s="18"/>
      <c r="AB184" s="19"/>
      <c r="AC184" s="28"/>
      <c r="AD184" s="18"/>
      <c r="AE184" s="19"/>
      <c r="AF184" s="28"/>
      <c r="AG184" s="18"/>
      <c r="AH184" s="19"/>
      <c r="AI184" s="28"/>
      <c r="AJ184" s="18"/>
      <c r="AK184" s="19"/>
      <c r="AL184" s="28"/>
      <c r="AM184" s="18"/>
      <c r="AN184" s="19"/>
      <c r="AO184" s="28"/>
      <c r="AP184" s="18"/>
      <c r="AQ184" s="19"/>
      <c r="AR184" s="28"/>
      <c r="AS184" s="18"/>
      <c r="AT184" s="19"/>
      <c r="AU184" s="28"/>
      <c r="AV184" s="11">
        <f t="shared" si="4"/>
        <v>0</v>
      </c>
    </row>
    <row r="185" spans="1:48" ht="13.5">
      <c r="A185" s="35" t="s">
        <v>68</v>
      </c>
      <c r="B185" s="8">
        <v>0.25</v>
      </c>
      <c r="C185" s="20"/>
      <c r="D185" s="21"/>
      <c r="E185" s="3">
        <f>IF(D185&gt;=C185,D185-C185,D185-C185+24)</f>
        <v>0</v>
      </c>
      <c r="F185" s="20"/>
      <c r="G185" s="21"/>
      <c r="H185" s="3">
        <f>IF(G185&gt;=F185,G185-F185,G185-F185+24)</f>
        <v>0</v>
      </c>
      <c r="I185" s="20"/>
      <c r="J185" s="21"/>
      <c r="K185" s="3">
        <f>IF(J185&gt;=I185,J185-I185,J185-I185+24)</f>
        <v>0</v>
      </c>
      <c r="L185" s="20"/>
      <c r="M185" s="21"/>
      <c r="N185" s="3">
        <f>IF(M185&gt;=L185,M185-L185,M185-L185+24)</f>
        <v>0</v>
      </c>
      <c r="O185" s="20"/>
      <c r="P185" s="21"/>
      <c r="Q185" s="3">
        <f>IF(P185&gt;=O185,P185-O185,P185-O185+24)</f>
        <v>0</v>
      </c>
      <c r="R185" s="20"/>
      <c r="S185" s="21"/>
      <c r="T185" s="3">
        <f>IF(S185&gt;=R185,S185-R185,S185-R185+24)</f>
        <v>0</v>
      </c>
      <c r="U185" s="20"/>
      <c r="V185" s="21"/>
      <c r="W185" s="3">
        <f>IF(V185&gt;=U185,V185-U185,V185-U185+24)</f>
        <v>0</v>
      </c>
      <c r="X185" s="20"/>
      <c r="Y185" s="21"/>
      <c r="Z185" s="3">
        <f>IF(Y185&gt;=X185,Y185-X185,Y185-X185+24)</f>
        <v>0</v>
      </c>
      <c r="AA185" s="20"/>
      <c r="AB185" s="21"/>
      <c r="AC185" s="3">
        <f>IF(AB185&gt;=AA185,AB185-AA185,AB185-AA185+24)</f>
        <v>0</v>
      </c>
      <c r="AD185" s="20"/>
      <c r="AE185" s="21"/>
      <c r="AF185" s="3">
        <f>IF(AE185&gt;=AD185,AE185-AD185,AE185-AD185+24)</f>
        <v>0</v>
      </c>
      <c r="AG185" s="20"/>
      <c r="AH185" s="21"/>
      <c r="AI185" s="3">
        <f>IF(AH185&gt;=AG185,AH185-AG185,AH185-AG185+24)</f>
        <v>0</v>
      </c>
      <c r="AJ185" s="20"/>
      <c r="AK185" s="21"/>
      <c r="AL185" s="3">
        <f>IF(AK185&gt;=AJ185,AK185-AJ185,AK185-AJ185+24)</f>
        <v>0</v>
      </c>
      <c r="AM185" s="20"/>
      <c r="AN185" s="21"/>
      <c r="AO185" s="3">
        <f>IF(AN185&gt;=AM185,AN185-AM185,AN185-AM185+24)</f>
        <v>0</v>
      </c>
      <c r="AP185" s="20"/>
      <c r="AQ185" s="21"/>
      <c r="AR185" s="3">
        <f>IF(AQ185&gt;=AP185,AQ185-AP185,AQ185-AP185+24)</f>
        <v>0</v>
      </c>
      <c r="AS185" s="20"/>
      <c r="AT185" s="21"/>
      <c r="AU185" s="3">
        <f>IF(AT185&gt;=AS185,AT185-AS185,AT185-AS185+24)</f>
        <v>0</v>
      </c>
      <c r="AV185" s="12">
        <f t="shared" si="4"/>
        <v>0</v>
      </c>
    </row>
    <row r="186" spans="1:48" ht="13.5">
      <c r="A186" s="31" t="s">
        <v>3</v>
      </c>
      <c r="B186" s="8">
        <v>0.5</v>
      </c>
      <c r="C186" s="20"/>
      <c r="D186" s="21"/>
      <c r="E186" s="3">
        <f>IF(D186&gt;=C186,D186-C186,D186-C186+24)</f>
        <v>0</v>
      </c>
      <c r="F186" s="20"/>
      <c r="G186" s="21"/>
      <c r="H186" s="3">
        <f>IF(G186&gt;=F186,G186-F186,G186-F186+24)</f>
        <v>0</v>
      </c>
      <c r="I186" s="20"/>
      <c r="J186" s="21"/>
      <c r="K186" s="3">
        <f>IF(J186&gt;=I186,J186-I186,J186-I186+24)</f>
        <v>0</v>
      </c>
      <c r="L186" s="20"/>
      <c r="M186" s="21"/>
      <c r="N186" s="3">
        <f>IF(M186&gt;=L186,M186-L186,M186-L186+24)</f>
        <v>0</v>
      </c>
      <c r="O186" s="20"/>
      <c r="P186" s="21"/>
      <c r="Q186" s="3">
        <f>IF(P186&gt;=O186,P186-O186,P186-O186+24)</f>
        <v>0</v>
      </c>
      <c r="R186" s="20"/>
      <c r="S186" s="21"/>
      <c r="T186" s="3">
        <f>IF(S186&gt;=R186,S186-R186,S186-R186+24)</f>
        <v>0</v>
      </c>
      <c r="U186" s="20"/>
      <c r="V186" s="21"/>
      <c r="W186" s="3">
        <f>IF(V186&gt;=U186,V186-U186,V186-U186+24)</f>
        <v>0</v>
      </c>
      <c r="X186" s="20"/>
      <c r="Y186" s="21"/>
      <c r="Z186" s="3">
        <f>IF(Y186&gt;=X186,Y186-X186,Y186-X186+24)</f>
        <v>0</v>
      </c>
      <c r="AA186" s="20"/>
      <c r="AB186" s="21"/>
      <c r="AC186" s="3">
        <f>IF(AB186&gt;=AA186,AB186-AA186,AB186-AA186+24)</f>
        <v>0</v>
      </c>
      <c r="AD186" s="20"/>
      <c r="AE186" s="21"/>
      <c r="AF186" s="3">
        <f>IF(AE186&gt;=AD186,AE186-AD186,AE186-AD186+24)</f>
        <v>0</v>
      </c>
      <c r="AG186" s="20"/>
      <c r="AH186" s="21"/>
      <c r="AI186" s="3">
        <f>IF(AH186&gt;=AG186,AH186-AG186,AH186-AG186+24)</f>
        <v>0</v>
      </c>
      <c r="AJ186" s="20"/>
      <c r="AK186" s="21"/>
      <c r="AL186" s="3">
        <f>IF(AK186&gt;=AJ186,AK186-AJ186,AK186-AJ186+24)</f>
        <v>0</v>
      </c>
      <c r="AM186" s="20"/>
      <c r="AN186" s="21"/>
      <c r="AO186" s="3">
        <f>IF(AN186&gt;=AM186,AN186-AM186,AN186-AM186+24)</f>
        <v>0</v>
      </c>
      <c r="AP186" s="20"/>
      <c r="AQ186" s="21"/>
      <c r="AR186" s="3">
        <f>IF(AQ186&gt;=AP186,AQ186-AP186,AQ186-AP186+24)</f>
        <v>0</v>
      </c>
      <c r="AS186" s="20"/>
      <c r="AT186" s="21"/>
      <c r="AU186" s="3">
        <f>IF(AT186&gt;=AS186,AT186-AS186,AT186-AS186+24)</f>
        <v>0</v>
      </c>
      <c r="AV186" s="12">
        <f t="shared" si="4"/>
        <v>0</v>
      </c>
    </row>
    <row r="187" spans="1:48" ht="13.5">
      <c r="A187" s="34"/>
      <c r="B187" s="9">
        <v>1</v>
      </c>
      <c r="C187" s="22"/>
      <c r="D187" s="23"/>
      <c r="E187" s="4">
        <f>IF(D187&gt;=C187,D187-C187,D187-C187+24)</f>
        <v>0</v>
      </c>
      <c r="F187" s="22"/>
      <c r="G187" s="23"/>
      <c r="H187" s="4">
        <f>IF(G187&gt;=F187,G187-F187,G187-F187+24)</f>
        <v>0</v>
      </c>
      <c r="I187" s="22"/>
      <c r="J187" s="23"/>
      <c r="K187" s="4">
        <f>IF(J187&gt;=I187,J187-I187,J187-I187+24)</f>
        <v>0</v>
      </c>
      <c r="L187" s="22"/>
      <c r="M187" s="23"/>
      <c r="N187" s="4">
        <f>IF(M187&gt;=L187,M187-L187,M187-L187+24)</f>
        <v>0</v>
      </c>
      <c r="O187" s="22"/>
      <c r="P187" s="23"/>
      <c r="Q187" s="4">
        <f>IF(P187&gt;=O187,P187-O187,P187-O187+24)</f>
        <v>0</v>
      </c>
      <c r="R187" s="22"/>
      <c r="S187" s="23"/>
      <c r="T187" s="4">
        <f>IF(S187&gt;=R187,S187-R187,S187-R187+24)</f>
        <v>0</v>
      </c>
      <c r="U187" s="22"/>
      <c r="V187" s="23"/>
      <c r="W187" s="4">
        <f>IF(V187&gt;=U187,V187-U187,V187-U187+24)</f>
        <v>0</v>
      </c>
      <c r="X187" s="22"/>
      <c r="Y187" s="23"/>
      <c r="Z187" s="4">
        <f>IF(Y187&gt;=X187,Y187-X187,Y187-X187+24)</f>
        <v>0</v>
      </c>
      <c r="AA187" s="22"/>
      <c r="AB187" s="23"/>
      <c r="AC187" s="4">
        <f>IF(AB187&gt;=AA187,AB187-AA187,AB187-AA187+24)</f>
        <v>0</v>
      </c>
      <c r="AD187" s="22"/>
      <c r="AE187" s="23"/>
      <c r="AF187" s="4">
        <f>IF(AE187&gt;=AD187,AE187-AD187,AE187-AD187+24)</f>
        <v>0</v>
      </c>
      <c r="AG187" s="22"/>
      <c r="AH187" s="23"/>
      <c r="AI187" s="4">
        <f>IF(AH187&gt;=AG187,AH187-AG187,AH187-AG187+24)</f>
        <v>0</v>
      </c>
      <c r="AJ187" s="22"/>
      <c r="AK187" s="23"/>
      <c r="AL187" s="4">
        <f>IF(AK187&gt;=AJ187,AK187-AJ187,AK187-AJ187+24)</f>
        <v>0</v>
      </c>
      <c r="AM187" s="22"/>
      <c r="AN187" s="23"/>
      <c r="AO187" s="4">
        <f>IF(AN187&gt;=AM187,AN187-AM187,AN187-AM187+24)</f>
        <v>0</v>
      </c>
      <c r="AP187" s="22"/>
      <c r="AQ187" s="23"/>
      <c r="AR187" s="4">
        <f>IF(AQ187&gt;=AP187,AQ187-AP187,AQ187-AP187+24)</f>
        <v>0</v>
      </c>
      <c r="AS187" s="22"/>
      <c r="AT187" s="23"/>
      <c r="AU187" s="4">
        <f>IF(AT187&gt;=AS187,AT187-AS187,AT187-AS187+24)</f>
        <v>0</v>
      </c>
      <c r="AV187" s="13">
        <f t="shared" si="4"/>
        <v>0</v>
      </c>
    </row>
    <row r="188" spans="1:48" ht="13.5">
      <c r="A188" s="29" t="s">
        <v>63</v>
      </c>
      <c r="B188" s="7" t="s">
        <v>1</v>
      </c>
      <c r="C188" s="18"/>
      <c r="D188" s="19"/>
      <c r="E188" s="28"/>
      <c r="F188" s="18"/>
      <c r="G188" s="19"/>
      <c r="H188" s="28"/>
      <c r="I188" s="18"/>
      <c r="J188" s="19"/>
      <c r="K188" s="28"/>
      <c r="L188" s="18"/>
      <c r="M188" s="19"/>
      <c r="N188" s="28"/>
      <c r="O188" s="18"/>
      <c r="P188" s="19"/>
      <c r="Q188" s="28"/>
      <c r="R188" s="18"/>
      <c r="S188" s="19"/>
      <c r="T188" s="28"/>
      <c r="U188" s="18"/>
      <c r="V188" s="19"/>
      <c r="W188" s="28"/>
      <c r="X188" s="18"/>
      <c r="Y188" s="19"/>
      <c r="Z188" s="28"/>
      <c r="AA188" s="18"/>
      <c r="AB188" s="19"/>
      <c r="AC188" s="28"/>
      <c r="AD188" s="18"/>
      <c r="AE188" s="19"/>
      <c r="AF188" s="28"/>
      <c r="AG188" s="18"/>
      <c r="AH188" s="19"/>
      <c r="AI188" s="28"/>
      <c r="AJ188" s="18"/>
      <c r="AK188" s="19"/>
      <c r="AL188" s="28"/>
      <c r="AM188" s="18"/>
      <c r="AN188" s="19"/>
      <c r="AO188" s="28"/>
      <c r="AP188" s="18"/>
      <c r="AQ188" s="19"/>
      <c r="AR188" s="28"/>
      <c r="AS188" s="18"/>
      <c r="AT188" s="19"/>
      <c r="AU188" s="28"/>
      <c r="AV188" s="11">
        <f t="shared" si="4"/>
        <v>0</v>
      </c>
    </row>
    <row r="189" spans="1:48" ht="13.5">
      <c r="A189" s="35" t="s">
        <v>67</v>
      </c>
      <c r="B189" s="8">
        <v>0.25</v>
      </c>
      <c r="C189" s="20"/>
      <c r="D189" s="21"/>
      <c r="E189" s="3">
        <f>IF(D189&gt;=C189,D189-C189,D189-C189+24)</f>
        <v>0</v>
      </c>
      <c r="F189" s="20"/>
      <c r="G189" s="21"/>
      <c r="H189" s="3">
        <f>IF(G189&gt;=F189,G189-F189,G189-F189+24)</f>
        <v>0</v>
      </c>
      <c r="I189" s="20"/>
      <c r="J189" s="21"/>
      <c r="K189" s="3">
        <f>IF(J189&gt;=I189,J189-I189,J189-I189+24)</f>
        <v>0</v>
      </c>
      <c r="L189" s="20"/>
      <c r="M189" s="21"/>
      <c r="N189" s="3">
        <f>IF(M189&gt;=L189,M189-L189,M189-L189+24)</f>
        <v>0</v>
      </c>
      <c r="O189" s="20"/>
      <c r="P189" s="21"/>
      <c r="Q189" s="3">
        <f>IF(P189&gt;=O189,P189-O189,P189-O189+24)</f>
        <v>0</v>
      </c>
      <c r="R189" s="20"/>
      <c r="S189" s="21"/>
      <c r="T189" s="3">
        <f>IF(S189&gt;=R189,S189-R189,S189-R189+24)</f>
        <v>0</v>
      </c>
      <c r="U189" s="20"/>
      <c r="V189" s="21"/>
      <c r="W189" s="3">
        <f>IF(V189&gt;=U189,V189-U189,V189-U189+24)</f>
        <v>0</v>
      </c>
      <c r="X189" s="20"/>
      <c r="Y189" s="21"/>
      <c r="Z189" s="3">
        <f>IF(Y189&gt;=X189,Y189-X189,Y189-X189+24)</f>
        <v>0</v>
      </c>
      <c r="AA189" s="20"/>
      <c r="AB189" s="21"/>
      <c r="AC189" s="3">
        <f>IF(AB189&gt;=AA189,AB189-AA189,AB189-AA189+24)</f>
        <v>0</v>
      </c>
      <c r="AD189" s="20"/>
      <c r="AE189" s="21"/>
      <c r="AF189" s="3">
        <f>IF(AE189&gt;=AD189,AE189-AD189,AE189-AD189+24)</f>
        <v>0</v>
      </c>
      <c r="AG189" s="20"/>
      <c r="AH189" s="21"/>
      <c r="AI189" s="3">
        <f>IF(AH189&gt;=AG189,AH189-AG189,AH189-AG189+24)</f>
        <v>0</v>
      </c>
      <c r="AJ189" s="20"/>
      <c r="AK189" s="21"/>
      <c r="AL189" s="3">
        <f>IF(AK189&gt;=AJ189,AK189-AJ189,AK189-AJ189+24)</f>
        <v>0</v>
      </c>
      <c r="AM189" s="20"/>
      <c r="AN189" s="21"/>
      <c r="AO189" s="3">
        <f>IF(AN189&gt;=AM189,AN189-AM189,AN189-AM189+24)</f>
        <v>0</v>
      </c>
      <c r="AP189" s="20"/>
      <c r="AQ189" s="21"/>
      <c r="AR189" s="3">
        <f>IF(AQ189&gt;=AP189,AQ189-AP189,AQ189-AP189+24)</f>
        <v>0</v>
      </c>
      <c r="AS189" s="20"/>
      <c r="AT189" s="21"/>
      <c r="AU189" s="3">
        <f>IF(AT189&gt;=AS189,AT189-AS189,AT189-AS189+24)</f>
        <v>0</v>
      </c>
      <c r="AV189" s="12">
        <f t="shared" si="4"/>
        <v>0</v>
      </c>
    </row>
    <row r="190" spans="1:48" ht="13.5">
      <c r="A190" s="31" t="s">
        <v>61</v>
      </c>
      <c r="B190" s="8">
        <v>0.5</v>
      </c>
      <c r="C190" s="20"/>
      <c r="D190" s="21"/>
      <c r="E190" s="3">
        <f>IF(D190&gt;=C190,D190-C190,D190-C190+24)</f>
        <v>0</v>
      </c>
      <c r="F190" s="20"/>
      <c r="G190" s="21"/>
      <c r="H190" s="3">
        <f>IF(G190&gt;=F190,G190-F190,G190-F190+24)</f>
        <v>0</v>
      </c>
      <c r="I190" s="20"/>
      <c r="J190" s="21"/>
      <c r="K190" s="3">
        <f>IF(J190&gt;=I190,J190-I190,J190-I190+24)</f>
        <v>0</v>
      </c>
      <c r="L190" s="20"/>
      <c r="M190" s="21"/>
      <c r="N190" s="3">
        <f>IF(M190&gt;=L190,M190-L190,M190-L190+24)</f>
        <v>0</v>
      </c>
      <c r="O190" s="20"/>
      <c r="P190" s="21"/>
      <c r="Q190" s="3">
        <f>IF(P190&gt;=O190,P190-O190,P190-O190+24)</f>
        <v>0</v>
      </c>
      <c r="R190" s="20"/>
      <c r="S190" s="21"/>
      <c r="T190" s="3">
        <f>IF(S190&gt;=R190,S190-R190,S190-R190+24)</f>
        <v>0</v>
      </c>
      <c r="U190" s="20"/>
      <c r="V190" s="21"/>
      <c r="W190" s="3">
        <f>IF(V190&gt;=U190,V190-U190,V190-U190+24)</f>
        <v>0</v>
      </c>
      <c r="X190" s="20"/>
      <c r="Y190" s="21"/>
      <c r="Z190" s="3">
        <f>IF(Y190&gt;=X190,Y190-X190,Y190-X190+24)</f>
        <v>0</v>
      </c>
      <c r="AA190" s="20"/>
      <c r="AB190" s="21"/>
      <c r="AC190" s="3">
        <f>IF(AB190&gt;=AA190,AB190-AA190,AB190-AA190+24)</f>
        <v>0</v>
      </c>
      <c r="AD190" s="20"/>
      <c r="AE190" s="21"/>
      <c r="AF190" s="3">
        <f>IF(AE190&gt;=AD190,AE190-AD190,AE190-AD190+24)</f>
        <v>0</v>
      </c>
      <c r="AG190" s="20"/>
      <c r="AH190" s="21"/>
      <c r="AI190" s="3">
        <f>IF(AH190&gt;=AG190,AH190-AG190,AH190-AG190+24)</f>
        <v>0</v>
      </c>
      <c r="AJ190" s="20"/>
      <c r="AK190" s="21"/>
      <c r="AL190" s="3">
        <f>IF(AK190&gt;=AJ190,AK190-AJ190,AK190-AJ190+24)</f>
        <v>0</v>
      </c>
      <c r="AM190" s="20"/>
      <c r="AN190" s="21"/>
      <c r="AO190" s="3">
        <f>IF(AN190&gt;=AM190,AN190-AM190,AN190-AM190+24)</f>
        <v>0</v>
      </c>
      <c r="AP190" s="20"/>
      <c r="AQ190" s="21"/>
      <c r="AR190" s="3">
        <f>IF(AQ190&gt;=AP190,AQ190-AP190,AQ190-AP190+24)</f>
        <v>0</v>
      </c>
      <c r="AS190" s="20"/>
      <c r="AT190" s="21"/>
      <c r="AU190" s="3">
        <f>IF(AT190&gt;=AS190,AT190-AS190,AT190-AS190+24)</f>
        <v>0</v>
      </c>
      <c r="AV190" s="12">
        <f t="shared" si="4"/>
        <v>0</v>
      </c>
    </row>
    <row r="191" spans="1:48" ht="13.5">
      <c r="A191" s="34"/>
      <c r="B191" s="9">
        <v>1</v>
      </c>
      <c r="C191" s="22"/>
      <c r="D191" s="23"/>
      <c r="E191" s="4">
        <f>IF(D191&gt;=C191,D191-C191,D191-C191+24)</f>
        <v>0</v>
      </c>
      <c r="F191" s="22"/>
      <c r="G191" s="23"/>
      <c r="H191" s="4">
        <f>IF(G191&gt;=F191,G191-F191,G191-F191+24)</f>
        <v>0</v>
      </c>
      <c r="I191" s="22"/>
      <c r="J191" s="23"/>
      <c r="K191" s="4">
        <f>IF(J191&gt;=I191,J191-I191,J191-I191+24)</f>
        <v>0</v>
      </c>
      <c r="L191" s="22"/>
      <c r="M191" s="23"/>
      <c r="N191" s="4">
        <f>IF(M191&gt;=L191,M191-L191,M191-L191+24)</f>
        <v>0</v>
      </c>
      <c r="O191" s="22"/>
      <c r="P191" s="23"/>
      <c r="Q191" s="4">
        <f>IF(P191&gt;=O191,P191-O191,P191-O191+24)</f>
        <v>0</v>
      </c>
      <c r="R191" s="22"/>
      <c r="S191" s="23"/>
      <c r="T191" s="4">
        <f>IF(S191&gt;=R191,S191-R191,S191-R191+24)</f>
        <v>0</v>
      </c>
      <c r="U191" s="22"/>
      <c r="V191" s="23"/>
      <c r="W191" s="4">
        <f>IF(V191&gt;=U191,V191-U191,V191-U191+24)</f>
        <v>0</v>
      </c>
      <c r="X191" s="22"/>
      <c r="Y191" s="23"/>
      <c r="Z191" s="4">
        <f>IF(Y191&gt;=X191,Y191-X191,Y191-X191+24)</f>
        <v>0</v>
      </c>
      <c r="AA191" s="22"/>
      <c r="AB191" s="23"/>
      <c r="AC191" s="4">
        <f>IF(AB191&gt;=AA191,AB191-AA191,AB191-AA191+24)</f>
        <v>0</v>
      </c>
      <c r="AD191" s="22"/>
      <c r="AE191" s="23"/>
      <c r="AF191" s="4">
        <f>IF(AE191&gt;=AD191,AE191-AD191,AE191-AD191+24)</f>
        <v>0</v>
      </c>
      <c r="AG191" s="22"/>
      <c r="AH191" s="23"/>
      <c r="AI191" s="4">
        <f>IF(AH191&gt;=AG191,AH191-AG191,AH191-AG191+24)</f>
        <v>0</v>
      </c>
      <c r="AJ191" s="22"/>
      <c r="AK191" s="23"/>
      <c r="AL191" s="4">
        <f>IF(AK191&gt;=AJ191,AK191-AJ191,AK191-AJ191+24)</f>
        <v>0</v>
      </c>
      <c r="AM191" s="22"/>
      <c r="AN191" s="23"/>
      <c r="AO191" s="4">
        <f>IF(AN191&gt;=AM191,AN191-AM191,AN191-AM191+24)</f>
        <v>0</v>
      </c>
      <c r="AP191" s="22"/>
      <c r="AQ191" s="23"/>
      <c r="AR191" s="4">
        <f>IF(AQ191&gt;=AP191,AQ191-AP191,AQ191-AP191+24)</f>
        <v>0</v>
      </c>
      <c r="AS191" s="22"/>
      <c r="AT191" s="23"/>
      <c r="AU191" s="4">
        <f>IF(AT191&gt;=AS191,AT191-AS191,AT191-AS191+24)</f>
        <v>0</v>
      </c>
      <c r="AV191" s="13">
        <f t="shared" si="4"/>
        <v>0</v>
      </c>
    </row>
    <row r="192" ht="12.75">
      <c r="E192" s="27"/>
    </row>
  </sheetData>
  <sheetProtection sheet="1"/>
  <mergeCells count="17">
    <mergeCell ref="AM3:AO3"/>
    <mergeCell ref="AP3:AR3"/>
    <mergeCell ref="AS3:AU3"/>
    <mergeCell ref="E2:F2"/>
    <mergeCell ref="I2:J2"/>
    <mergeCell ref="AA3:AC3"/>
    <mergeCell ref="AD3:AF3"/>
    <mergeCell ref="AG3:AI3"/>
    <mergeCell ref="AJ3:AL3"/>
    <mergeCell ref="O3:Q3"/>
    <mergeCell ref="R3:T3"/>
    <mergeCell ref="U3:W3"/>
    <mergeCell ref="X3:Z3"/>
    <mergeCell ref="C3:E3"/>
    <mergeCell ref="F3:H3"/>
    <mergeCell ref="I3:K3"/>
    <mergeCell ref="L3:N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9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11.421875" defaultRowHeight="12.75"/>
  <cols>
    <col min="1" max="1" width="18.7109375" style="0" bestFit="1" customWidth="1"/>
    <col min="2" max="2" width="4.28125" style="0" bestFit="1" customWidth="1"/>
    <col min="3" max="4" width="8.28125" style="0" customWidth="1"/>
    <col min="5" max="5" width="6.28125" style="0" customWidth="1"/>
    <col min="6" max="7" width="8.28125" style="0" customWidth="1"/>
    <col min="8" max="8" width="6.28125" style="0" customWidth="1"/>
    <col min="9" max="10" width="8.28125" style="0" customWidth="1"/>
    <col min="11" max="11" width="6.28125" style="0" customWidth="1"/>
    <col min="12" max="13" width="8.28125" style="0" customWidth="1"/>
    <col min="14" max="14" width="6.28125" style="0" customWidth="1"/>
    <col min="15" max="16" width="8.28125" style="0" customWidth="1"/>
    <col min="17" max="17" width="6.28125" style="0" customWidth="1"/>
    <col min="18" max="19" width="8.28125" style="0" customWidth="1"/>
    <col min="20" max="20" width="6.28125" style="0" customWidth="1"/>
    <col min="21" max="22" width="8.28125" style="0" customWidth="1"/>
    <col min="23" max="23" width="6.28125" style="0" customWidth="1"/>
    <col min="24" max="25" width="8.28125" style="0" customWidth="1"/>
    <col min="26" max="26" width="6.28125" style="0" customWidth="1"/>
    <col min="27" max="28" width="8.28125" style="0" customWidth="1"/>
    <col min="29" max="29" width="6.28125" style="0" customWidth="1"/>
    <col min="30" max="31" width="8.28125" style="0" customWidth="1"/>
    <col min="32" max="32" width="6.28125" style="0" customWidth="1"/>
    <col min="33" max="34" width="8.28125" style="0" customWidth="1"/>
    <col min="35" max="35" width="6.28125" style="0" customWidth="1"/>
    <col min="36" max="37" width="8.28125" style="0" customWidth="1"/>
    <col min="38" max="38" width="6.28125" style="0" customWidth="1"/>
    <col min="39" max="40" width="8.28125" style="0" customWidth="1"/>
    <col min="41" max="41" width="6.28125" style="0" customWidth="1"/>
    <col min="42" max="43" width="8.28125" style="0" customWidth="1"/>
    <col min="44" max="44" width="6.28125" style="0" customWidth="1"/>
    <col min="45" max="46" width="8.28125" style="0" customWidth="1"/>
    <col min="47" max="47" width="6.28125" style="0" customWidth="1"/>
    <col min="48" max="49" width="8.28125" style="0" customWidth="1"/>
    <col min="50" max="50" width="6.28125" style="0" customWidth="1"/>
    <col min="51" max="51" width="8.7109375" style="0" bestFit="1" customWidth="1"/>
    <col min="52" max="52" width="9.7109375" style="0" bestFit="1" customWidth="1"/>
    <col min="53" max="16384" width="9.140625" style="0" customWidth="1"/>
  </cols>
  <sheetData>
    <row r="1" ht="12.75">
      <c r="A1" s="14" t="s">
        <v>12</v>
      </c>
    </row>
    <row r="2" spans="1:48" ht="12.75">
      <c r="A2" s="1" t="s">
        <v>13</v>
      </c>
      <c r="C2" s="1" t="s">
        <v>11</v>
      </c>
      <c r="E2" s="41">
        <f>Quincena1!I2+1</f>
        <v>36251</v>
      </c>
      <c r="F2" s="41"/>
      <c r="G2" s="2"/>
      <c r="H2" s="2" t="s">
        <v>10</v>
      </c>
      <c r="I2" s="40">
        <v>36235</v>
      </c>
      <c r="J2" s="4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52" ht="12.75">
      <c r="A3" s="1" t="s">
        <v>0</v>
      </c>
      <c r="B3" s="1"/>
      <c r="C3" s="39">
        <f>Quincena1!AS3+1</f>
        <v>36251</v>
      </c>
      <c r="D3" s="39"/>
      <c r="E3" s="39"/>
      <c r="F3" s="39">
        <f>C3+1</f>
        <v>36252</v>
      </c>
      <c r="G3" s="39"/>
      <c r="H3" s="39"/>
      <c r="I3" s="39">
        <f>F3+1</f>
        <v>36253</v>
      </c>
      <c r="J3" s="39"/>
      <c r="K3" s="39"/>
      <c r="L3" s="39">
        <f>I3+1</f>
        <v>36254</v>
      </c>
      <c r="M3" s="39"/>
      <c r="N3" s="39"/>
      <c r="O3" s="39">
        <f>L3+1</f>
        <v>36255</v>
      </c>
      <c r="P3" s="39"/>
      <c r="Q3" s="39"/>
      <c r="R3" s="39">
        <f>O3+1</f>
        <v>36256</v>
      </c>
      <c r="S3" s="39"/>
      <c r="T3" s="39"/>
      <c r="U3" s="39">
        <f>R3+1</f>
        <v>36257</v>
      </c>
      <c r="V3" s="39"/>
      <c r="W3" s="39"/>
      <c r="X3" s="39">
        <f>U3+1</f>
        <v>36258</v>
      </c>
      <c r="Y3" s="39"/>
      <c r="Z3" s="39"/>
      <c r="AA3" s="39">
        <f>X3+1</f>
        <v>36259</v>
      </c>
      <c r="AB3" s="39"/>
      <c r="AC3" s="39"/>
      <c r="AD3" s="39">
        <f>AA3+1</f>
        <v>36260</v>
      </c>
      <c r="AE3" s="39"/>
      <c r="AF3" s="39"/>
      <c r="AG3" s="39">
        <f>AD3+1</f>
        <v>36261</v>
      </c>
      <c r="AH3" s="39"/>
      <c r="AI3" s="39"/>
      <c r="AJ3" s="39">
        <f>AG3+1</f>
        <v>36262</v>
      </c>
      <c r="AK3" s="39"/>
      <c r="AL3" s="39"/>
      <c r="AM3" s="39">
        <f>AJ3+1</f>
        <v>36263</v>
      </c>
      <c r="AN3" s="39"/>
      <c r="AO3" s="39"/>
      <c r="AP3" s="39">
        <f>AM3+1</f>
        <v>36264</v>
      </c>
      <c r="AQ3" s="39"/>
      <c r="AR3" s="39"/>
      <c r="AS3" s="39">
        <f>AP3+1</f>
        <v>36265</v>
      </c>
      <c r="AT3" s="39"/>
      <c r="AU3" s="39"/>
      <c r="AV3" s="39">
        <f>AS3+1</f>
        <v>36266</v>
      </c>
      <c r="AW3" s="39"/>
      <c r="AX3" s="39"/>
      <c r="AY3" s="14" t="s">
        <v>8</v>
      </c>
      <c r="AZ3" s="14" t="s">
        <v>9</v>
      </c>
    </row>
    <row r="4" spans="1:52" ht="13.5">
      <c r="A4" s="15">
        <f>Quincena1!A4</f>
        <v>22190</v>
      </c>
      <c r="B4" s="7" t="s">
        <v>1</v>
      </c>
      <c r="C4" s="18"/>
      <c r="D4" s="19"/>
      <c r="E4" s="28"/>
      <c r="F4" s="18"/>
      <c r="G4" s="19"/>
      <c r="H4" s="28"/>
      <c r="I4" s="18"/>
      <c r="J4" s="19"/>
      <c r="K4" s="28"/>
      <c r="L4" s="18"/>
      <c r="M4" s="19"/>
      <c r="N4" s="28"/>
      <c r="O4" s="18"/>
      <c r="P4" s="19"/>
      <c r="Q4" s="28"/>
      <c r="R4" s="18"/>
      <c r="S4" s="19"/>
      <c r="T4" s="28"/>
      <c r="U4" s="18"/>
      <c r="V4" s="19"/>
      <c r="W4" s="28"/>
      <c r="X4" s="18"/>
      <c r="Y4" s="19"/>
      <c r="Z4" s="28"/>
      <c r="AA4" s="18"/>
      <c r="AB4" s="19"/>
      <c r="AC4" s="28"/>
      <c r="AD4" s="18"/>
      <c r="AE4" s="19"/>
      <c r="AF4" s="28"/>
      <c r="AG4" s="18"/>
      <c r="AH4" s="19"/>
      <c r="AI4" s="28"/>
      <c r="AJ4" s="18"/>
      <c r="AK4" s="19"/>
      <c r="AL4" s="28"/>
      <c r="AM4" s="18"/>
      <c r="AN4" s="19"/>
      <c r="AO4" s="28"/>
      <c r="AP4" s="18"/>
      <c r="AQ4" s="19"/>
      <c r="AR4" s="28"/>
      <c r="AS4" s="18"/>
      <c r="AT4" s="19"/>
      <c r="AU4" s="28"/>
      <c r="AV4" s="18"/>
      <c r="AW4" s="19"/>
      <c r="AX4" s="28"/>
      <c r="AY4" s="11">
        <f>AX4+AU4+AR4+AO4+AL4+AI4+AF4+AC4+Z4+W4+T4+Q4+N4+K4+H4+E4</f>
        <v>0</v>
      </c>
      <c r="AZ4" s="11">
        <f>AY4+Quincena1!AV4</f>
        <v>0</v>
      </c>
    </row>
    <row r="5" spans="1:52" ht="13.5">
      <c r="A5" s="16" t="str">
        <f>Quincena1!A5</f>
        <v>Alay M. Felix</v>
      </c>
      <c r="B5" s="8">
        <v>0.25</v>
      </c>
      <c r="C5" s="20"/>
      <c r="D5" s="21"/>
      <c r="E5" s="25">
        <f>IF(D5&gt;=C5,D5-C5,D5-C5+24)</f>
        <v>0</v>
      </c>
      <c r="F5" s="20"/>
      <c r="G5" s="21"/>
      <c r="H5" s="25">
        <f>IF(G5&gt;=F5,G5-F5,G5-F5+24)</f>
        <v>0</v>
      </c>
      <c r="I5" s="20"/>
      <c r="J5" s="21"/>
      <c r="K5" s="25">
        <f>IF(J5&gt;=I5,J5-I5,J5-I5+24)</f>
        <v>0</v>
      </c>
      <c r="L5" s="20"/>
      <c r="M5" s="21"/>
      <c r="N5" s="25">
        <f>IF(M5&gt;=L5,M5-L5,M5-L5+24)</f>
        <v>0</v>
      </c>
      <c r="O5" s="20"/>
      <c r="P5" s="21"/>
      <c r="Q5" s="25">
        <f>IF(P5&gt;=O5,P5-O5,P5-O5+24)</f>
        <v>0</v>
      </c>
      <c r="R5" s="20"/>
      <c r="S5" s="21"/>
      <c r="T5" s="25">
        <f>IF(S5&gt;=R5,S5-R5,S5-R5+24)</f>
        <v>0</v>
      </c>
      <c r="U5" s="20"/>
      <c r="V5" s="21"/>
      <c r="W5" s="25">
        <f>IF(V5&gt;=U5,V5-U5,V5-U5+24)</f>
        <v>0</v>
      </c>
      <c r="X5" s="20"/>
      <c r="Y5" s="21"/>
      <c r="Z5" s="25">
        <f>IF(Y5&gt;=X5,Y5-X5,Y5-X5+24)</f>
        <v>0</v>
      </c>
      <c r="AA5" s="20"/>
      <c r="AB5" s="21"/>
      <c r="AC5" s="25">
        <f>IF(AB5&gt;=AA5,AB5-AA5,AB5-AA5+24)</f>
        <v>0</v>
      </c>
      <c r="AD5" s="20"/>
      <c r="AE5" s="21"/>
      <c r="AF5" s="25">
        <f>IF(AE5&gt;=AD5,AE5-AD5,AE5-AD5+24)</f>
        <v>0</v>
      </c>
      <c r="AG5" s="20"/>
      <c r="AH5" s="21"/>
      <c r="AI5" s="25">
        <f>IF(AH5&gt;=AG5,AH5-AG5,AH5-AG5+24)</f>
        <v>0</v>
      </c>
      <c r="AJ5" s="20"/>
      <c r="AK5" s="21"/>
      <c r="AL5" s="25">
        <f>IF(AK5&gt;=AJ5,AK5-AJ5,AK5-AJ5+24)</f>
        <v>0</v>
      </c>
      <c r="AM5" s="20"/>
      <c r="AN5" s="21"/>
      <c r="AO5" s="25">
        <f>IF(AN5&gt;=AM5,AN5-AM5,AN5-AM5+24)</f>
        <v>0</v>
      </c>
      <c r="AP5" s="20"/>
      <c r="AQ5" s="21"/>
      <c r="AR5" s="25">
        <f>IF(AQ5&gt;=AP5,AQ5-AP5,AQ5-AP5+24)</f>
        <v>0</v>
      </c>
      <c r="AS5" s="20"/>
      <c r="AT5" s="21"/>
      <c r="AU5" s="25">
        <f>IF(AT5&gt;=AS5,AT5-AS5,AT5-AS5+24)</f>
        <v>0</v>
      </c>
      <c r="AV5" s="20"/>
      <c r="AW5" s="21"/>
      <c r="AX5" s="25">
        <f>IF(AW5&gt;=AV5,AW5-AV5,AW5-AV5+24)</f>
        <v>0</v>
      </c>
      <c r="AY5" s="12">
        <f aca="true" t="shared" si="0" ref="AY5:AY72">AX5+AU5+AR5+AO5+AL5+AI5+AF5+AC5+Z5+W5+T5+Q5+N5+K5+H5+E5</f>
        <v>0</v>
      </c>
      <c r="AZ5" s="12">
        <f>AY5+Quincena1!AV5</f>
        <v>0</v>
      </c>
    </row>
    <row r="6" spans="1:52" ht="13.5">
      <c r="A6" s="17" t="str">
        <f>Quincena1!A6</f>
        <v>Varios Servicios</v>
      </c>
      <c r="B6" s="8">
        <v>0.5</v>
      </c>
      <c r="C6" s="20"/>
      <c r="D6" s="24"/>
      <c r="E6" s="25">
        <f>IF(D6&gt;=C6,D6-C6,D6-C6+24)</f>
        <v>0</v>
      </c>
      <c r="F6" s="20"/>
      <c r="G6" s="24"/>
      <c r="H6" s="25">
        <f>IF(G6&gt;=F6,G6-F6,G6-F6+24)</f>
        <v>0</v>
      </c>
      <c r="I6" s="20"/>
      <c r="J6" s="24"/>
      <c r="K6" s="25">
        <f>IF(J6&gt;=I6,J6-I6,J6-I6+24)</f>
        <v>0</v>
      </c>
      <c r="L6" s="20"/>
      <c r="M6" s="24"/>
      <c r="N6" s="25">
        <f>IF(M6&gt;=L6,M6-L6,M6-L6+24)</f>
        <v>0</v>
      </c>
      <c r="O6" s="20"/>
      <c r="P6" s="24"/>
      <c r="Q6" s="25">
        <f>IF(P6&gt;=O6,P6-O6,P6-O6+24)</f>
        <v>0</v>
      </c>
      <c r="R6" s="20"/>
      <c r="S6" s="24"/>
      <c r="T6" s="25">
        <f>IF(S6&gt;=R6,S6-R6,S6-R6+24)</f>
        <v>0</v>
      </c>
      <c r="U6" s="20"/>
      <c r="V6" s="24"/>
      <c r="W6" s="25">
        <f>IF(V6&gt;=U6,V6-U6,V6-U6+24)</f>
        <v>0</v>
      </c>
      <c r="X6" s="20"/>
      <c r="Y6" s="24"/>
      <c r="Z6" s="25">
        <f>IF(Y6&gt;=X6,Y6-X6,Y6-X6+24)</f>
        <v>0</v>
      </c>
      <c r="AA6" s="20"/>
      <c r="AB6" s="24"/>
      <c r="AC6" s="25">
        <f>IF(AB6&gt;=AA6,AB6-AA6,AB6-AA6+24)</f>
        <v>0</v>
      </c>
      <c r="AD6" s="20"/>
      <c r="AE6" s="24"/>
      <c r="AF6" s="25">
        <f>IF(AE6&gt;=AD6,AE6-AD6,AE6-AD6+24)</f>
        <v>0</v>
      </c>
      <c r="AG6" s="20"/>
      <c r="AH6" s="24"/>
      <c r="AI6" s="25">
        <f>IF(AH6&gt;=AG6,AH6-AG6,AH6-AG6+24)</f>
        <v>0</v>
      </c>
      <c r="AJ6" s="20"/>
      <c r="AK6" s="24"/>
      <c r="AL6" s="25">
        <f>IF(AK6&gt;=AJ6,AK6-AJ6,AK6-AJ6+24)</f>
        <v>0</v>
      </c>
      <c r="AM6" s="20"/>
      <c r="AN6" s="24"/>
      <c r="AO6" s="25">
        <f>IF(AN6&gt;=AM6,AN6-AM6,AN6-AM6+24)</f>
        <v>0</v>
      </c>
      <c r="AP6" s="20"/>
      <c r="AQ6" s="24"/>
      <c r="AR6" s="25">
        <f>IF(AQ6&gt;=AP6,AQ6-AP6,AQ6-AP6+24)</f>
        <v>0</v>
      </c>
      <c r="AS6" s="20"/>
      <c r="AT6" s="24"/>
      <c r="AU6" s="25">
        <f>IF(AT6&gt;=AS6,AT6-AS6,AT6-AS6+24)</f>
        <v>0</v>
      </c>
      <c r="AV6" s="20"/>
      <c r="AW6" s="24"/>
      <c r="AX6" s="25">
        <f>IF(AW6&gt;=AV6,AW6-AV6,AW6-AV6+24)</f>
        <v>0</v>
      </c>
      <c r="AY6" s="12">
        <f t="shared" si="0"/>
        <v>0</v>
      </c>
      <c r="AZ6" s="12">
        <f>AY6+Quincena1!AV6</f>
        <v>0</v>
      </c>
    </row>
    <row r="7" spans="1:52" ht="13.5">
      <c r="A7" s="6"/>
      <c r="B7" s="9">
        <v>1</v>
      </c>
      <c r="C7" s="22"/>
      <c r="D7" s="23"/>
      <c r="E7" s="26">
        <f>IF(D7&gt;=C7,D7-C7,D7-C7+24)</f>
        <v>0</v>
      </c>
      <c r="F7" s="22"/>
      <c r="G7" s="23"/>
      <c r="H7" s="26">
        <f>IF(G7&gt;=F7,G7-F7,G7-F7+24)</f>
        <v>0</v>
      </c>
      <c r="I7" s="22"/>
      <c r="J7" s="23"/>
      <c r="K7" s="26">
        <f>IF(J7&gt;=I7,J7-I7,J7-I7+24)</f>
        <v>0</v>
      </c>
      <c r="L7" s="22"/>
      <c r="M7" s="23"/>
      <c r="N7" s="26">
        <f>IF(M7&gt;=L7,M7-L7,M7-L7+24)</f>
        <v>0</v>
      </c>
      <c r="O7" s="22"/>
      <c r="P7" s="23"/>
      <c r="Q7" s="26">
        <f>IF(P7&gt;=O7,P7-O7,P7-O7+24)</f>
        <v>0</v>
      </c>
      <c r="R7" s="22"/>
      <c r="S7" s="23"/>
      <c r="T7" s="26">
        <f>IF(S7&gt;=R7,S7-R7,S7-R7+24)</f>
        <v>0</v>
      </c>
      <c r="U7" s="22"/>
      <c r="V7" s="23"/>
      <c r="W7" s="26">
        <f>IF(V7&gt;=U7,V7-U7,V7-U7+24)</f>
        <v>0</v>
      </c>
      <c r="X7" s="22"/>
      <c r="Y7" s="23"/>
      <c r="Z7" s="26">
        <f>IF(Y7&gt;=X7,Y7-X7,Y7-X7+24)</f>
        <v>0</v>
      </c>
      <c r="AA7" s="22"/>
      <c r="AB7" s="23"/>
      <c r="AC7" s="26">
        <f>IF(AB7&gt;=AA7,AB7-AA7,AB7-AA7+24)</f>
        <v>0</v>
      </c>
      <c r="AD7" s="22"/>
      <c r="AE7" s="23"/>
      <c r="AF7" s="26">
        <f>IF(AE7&gt;=AD7,AE7-AD7,AE7-AD7+24)</f>
        <v>0</v>
      </c>
      <c r="AG7" s="22"/>
      <c r="AH7" s="23"/>
      <c r="AI7" s="26">
        <f>IF(AH7&gt;=AG7,AH7-AG7,AH7-AG7+24)</f>
        <v>0</v>
      </c>
      <c r="AJ7" s="22"/>
      <c r="AK7" s="23"/>
      <c r="AL7" s="26">
        <f>IF(AK7&gt;=AJ7,AK7-AJ7,AK7-AJ7+24)</f>
        <v>0</v>
      </c>
      <c r="AM7" s="22"/>
      <c r="AN7" s="23"/>
      <c r="AO7" s="26">
        <f>IF(AN7&gt;=AM7,AN7-AM7,AN7-AM7+24)</f>
        <v>0</v>
      </c>
      <c r="AP7" s="22"/>
      <c r="AQ7" s="23"/>
      <c r="AR7" s="26">
        <f>IF(AQ7&gt;=AP7,AQ7-AP7,AQ7-AP7+24)</f>
        <v>0</v>
      </c>
      <c r="AS7" s="22"/>
      <c r="AT7" s="23"/>
      <c r="AU7" s="26">
        <f>IF(AT7&gt;=AS7,AT7-AS7,AT7-AS7+24)</f>
        <v>0</v>
      </c>
      <c r="AV7" s="22"/>
      <c r="AW7" s="23"/>
      <c r="AX7" s="26">
        <f>IF(AW7&gt;=AV7,AW7-AV7,AW7-AV7+24)</f>
        <v>0</v>
      </c>
      <c r="AY7" s="13">
        <f t="shared" si="0"/>
        <v>0</v>
      </c>
      <c r="AZ7" s="13">
        <f>AY7+Quincena1!AV7</f>
        <v>0</v>
      </c>
    </row>
    <row r="8" spans="1:52" ht="13.5">
      <c r="A8" s="15">
        <f>Quincena1!A8</f>
        <v>22470</v>
      </c>
      <c r="B8" s="7" t="s">
        <v>1</v>
      </c>
      <c r="C8" s="18"/>
      <c r="D8" s="19"/>
      <c r="E8" s="28"/>
      <c r="F8" s="18"/>
      <c r="G8" s="19"/>
      <c r="H8" s="28"/>
      <c r="I8" s="18"/>
      <c r="J8" s="19"/>
      <c r="K8" s="28"/>
      <c r="L8" s="18"/>
      <c r="M8" s="19"/>
      <c r="N8" s="28"/>
      <c r="O8" s="18"/>
      <c r="P8" s="19"/>
      <c r="Q8" s="28"/>
      <c r="R8" s="18"/>
      <c r="S8" s="19"/>
      <c r="T8" s="28"/>
      <c r="U8" s="18"/>
      <c r="V8" s="19"/>
      <c r="W8" s="28"/>
      <c r="X8" s="18"/>
      <c r="Y8" s="19"/>
      <c r="Z8" s="28"/>
      <c r="AA8" s="18"/>
      <c r="AB8" s="19"/>
      <c r="AC8" s="28"/>
      <c r="AD8" s="18"/>
      <c r="AE8" s="19"/>
      <c r="AF8" s="28"/>
      <c r="AG8" s="18"/>
      <c r="AH8" s="19"/>
      <c r="AI8" s="28"/>
      <c r="AJ8" s="18"/>
      <c r="AK8" s="19"/>
      <c r="AL8" s="28"/>
      <c r="AM8" s="18"/>
      <c r="AN8" s="19"/>
      <c r="AO8" s="28"/>
      <c r="AP8" s="18"/>
      <c r="AQ8" s="19"/>
      <c r="AR8" s="28"/>
      <c r="AS8" s="18"/>
      <c r="AT8" s="19"/>
      <c r="AU8" s="28"/>
      <c r="AV8" s="18"/>
      <c r="AW8" s="19"/>
      <c r="AX8" s="28"/>
      <c r="AY8" s="11">
        <f t="shared" si="0"/>
        <v>0</v>
      </c>
      <c r="AZ8" s="11">
        <f>AY8+Quincena1!AV8</f>
        <v>0</v>
      </c>
    </row>
    <row r="9" spans="1:52" ht="13.5">
      <c r="A9" s="16" t="str">
        <f>Quincena1!A9</f>
        <v>Arevalo R. Luis</v>
      </c>
      <c r="B9" s="8">
        <v>0.25</v>
      </c>
      <c r="C9" s="20"/>
      <c r="D9" s="21"/>
      <c r="E9" s="25">
        <f>IF(D9&gt;=C9,D9-C9,D9-C9+24)</f>
        <v>0</v>
      </c>
      <c r="F9" s="20"/>
      <c r="G9" s="21"/>
      <c r="H9" s="25">
        <f>IF(G9&gt;=F9,G9-F9,G9-F9+24)</f>
        <v>0</v>
      </c>
      <c r="I9" s="20"/>
      <c r="J9" s="21"/>
      <c r="K9" s="25">
        <f>IF(J9&gt;=I9,J9-I9,J9-I9+24)</f>
        <v>0</v>
      </c>
      <c r="L9" s="20"/>
      <c r="M9" s="21"/>
      <c r="N9" s="25">
        <f>IF(M9&gt;=L9,M9-L9,M9-L9+24)</f>
        <v>0</v>
      </c>
      <c r="O9" s="20"/>
      <c r="P9" s="21"/>
      <c r="Q9" s="25">
        <f>IF(P9&gt;=O9,P9-O9,P9-O9+24)</f>
        <v>0</v>
      </c>
      <c r="R9" s="20"/>
      <c r="S9" s="21"/>
      <c r="T9" s="25">
        <f>IF(S9&gt;=R9,S9-R9,S9-R9+24)</f>
        <v>0</v>
      </c>
      <c r="U9" s="20"/>
      <c r="V9" s="21"/>
      <c r="W9" s="25">
        <f>IF(V9&gt;=U9,V9-U9,V9-U9+24)</f>
        <v>0</v>
      </c>
      <c r="X9" s="20"/>
      <c r="Y9" s="21"/>
      <c r="Z9" s="25">
        <f>IF(Y9&gt;=X9,Y9-X9,Y9-X9+24)</f>
        <v>0</v>
      </c>
      <c r="AA9" s="20"/>
      <c r="AB9" s="21"/>
      <c r="AC9" s="25">
        <f>IF(AB9&gt;=AA9,AB9-AA9,AB9-AA9+24)</f>
        <v>0</v>
      </c>
      <c r="AD9" s="20"/>
      <c r="AE9" s="21"/>
      <c r="AF9" s="25">
        <f>IF(AE9&gt;=AD9,AE9-AD9,AE9-AD9+24)</f>
        <v>0</v>
      </c>
      <c r="AG9" s="20"/>
      <c r="AH9" s="21"/>
      <c r="AI9" s="25">
        <f>IF(AH9&gt;=AG9,AH9-AG9,AH9-AG9+24)</f>
        <v>0</v>
      </c>
      <c r="AJ9" s="20"/>
      <c r="AK9" s="21"/>
      <c r="AL9" s="25">
        <f>IF(AK9&gt;=AJ9,AK9-AJ9,AK9-AJ9+24)</f>
        <v>0</v>
      </c>
      <c r="AM9" s="20"/>
      <c r="AN9" s="21"/>
      <c r="AO9" s="25">
        <f>IF(AN9&gt;=AM9,AN9-AM9,AN9-AM9+24)</f>
        <v>0</v>
      </c>
      <c r="AP9" s="20"/>
      <c r="AQ9" s="21"/>
      <c r="AR9" s="25">
        <f>IF(AQ9&gt;=AP9,AQ9-AP9,AQ9-AP9+24)</f>
        <v>0</v>
      </c>
      <c r="AS9" s="20"/>
      <c r="AT9" s="21"/>
      <c r="AU9" s="25">
        <f>IF(AT9&gt;=AS9,AT9-AS9,AT9-AS9+24)</f>
        <v>0</v>
      </c>
      <c r="AV9" s="20"/>
      <c r="AW9" s="21"/>
      <c r="AX9" s="25">
        <f>IF(AW9&gt;=AV9,AW9-AV9,AW9-AV9+24)</f>
        <v>0</v>
      </c>
      <c r="AY9" s="12">
        <f t="shared" si="0"/>
        <v>0</v>
      </c>
      <c r="AZ9" s="12">
        <f>AY9+Quincena1!AV9</f>
        <v>0</v>
      </c>
    </row>
    <row r="10" spans="1:52" ht="13.5">
      <c r="A10" s="17" t="str">
        <f>Quincena1!A10</f>
        <v>Varios Servicios</v>
      </c>
      <c r="B10" s="8">
        <v>0.5</v>
      </c>
      <c r="C10" s="20"/>
      <c r="D10" s="21"/>
      <c r="E10" s="25">
        <f>IF(D10&gt;=C10,D10-C10,D10-C10+24)</f>
        <v>0</v>
      </c>
      <c r="F10" s="20"/>
      <c r="G10" s="21"/>
      <c r="H10" s="25">
        <f>IF(G10&gt;=F10,G10-F10,G10-F10+24)</f>
        <v>0</v>
      </c>
      <c r="I10" s="20"/>
      <c r="J10" s="21"/>
      <c r="K10" s="25">
        <f>IF(J10&gt;=I10,J10-I10,J10-I10+24)</f>
        <v>0</v>
      </c>
      <c r="L10" s="20"/>
      <c r="M10" s="21"/>
      <c r="N10" s="25">
        <f>IF(M10&gt;=L10,M10-L10,M10-L10+24)</f>
        <v>0</v>
      </c>
      <c r="O10" s="20"/>
      <c r="P10" s="21"/>
      <c r="Q10" s="25">
        <f>IF(P10&gt;=O10,P10-O10,P10-O10+24)</f>
        <v>0</v>
      </c>
      <c r="R10" s="20"/>
      <c r="S10" s="21"/>
      <c r="T10" s="25">
        <f>IF(S10&gt;=R10,S10-R10,S10-R10+24)</f>
        <v>0</v>
      </c>
      <c r="U10" s="20"/>
      <c r="V10" s="21"/>
      <c r="W10" s="25">
        <f>IF(V10&gt;=U10,V10-U10,V10-U10+24)</f>
        <v>0</v>
      </c>
      <c r="X10" s="20"/>
      <c r="Y10" s="21"/>
      <c r="Z10" s="25">
        <f>IF(Y10&gt;=X10,Y10-X10,Y10-X10+24)</f>
        <v>0</v>
      </c>
      <c r="AA10" s="20"/>
      <c r="AB10" s="21"/>
      <c r="AC10" s="25">
        <f>IF(AB10&gt;=AA10,AB10-AA10,AB10-AA10+24)</f>
        <v>0</v>
      </c>
      <c r="AD10" s="20"/>
      <c r="AE10" s="21"/>
      <c r="AF10" s="25">
        <f>IF(AE10&gt;=AD10,AE10-AD10,AE10-AD10+24)</f>
        <v>0</v>
      </c>
      <c r="AG10" s="20"/>
      <c r="AH10" s="21"/>
      <c r="AI10" s="25">
        <f>IF(AH10&gt;=AG10,AH10-AG10,AH10-AG10+24)</f>
        <v>0</v>
      </c>
      <c r="AJ10" s="20"/>
      <c r="AK10" s="21"/>
      <c r="AL10" s="25">
        <f>IF(AK10&gt;=AJ10,AK10-AJ10,AK10-AJ10+24)</f>
        <v>0</v>
      </c>
      <c r="AM10" s="20"/>
      <c r="AN10" s="21"/>
      <c r="AO10" s="25">
        <f>IF(AN10&gt;=AM10,AN10-AM10,AN10-AM10+24)</f>
        <v>0</v>
      </c>
      <c r="AP10" s="20"/>
      <c r="AQ10" s="21"/>
      <c r="AR10" s="25">
        <f>IF(AQ10&gt;=AP10,AQ10-AP10,AQ10-AP10+24)</f>
        <v>0</v>
      </c>
      <c r="AS10" s="20"/>
      <c r="AT10" s="21"/>
      <c r="AU10" s="25">
        <f>IF(AT10&gt;=AS10,AT10-AS10,AT10-AS10+24)</f>
        <v>0</v>
      </c>
      <c r="AV10" s="20"/>
      <c r="AW10" s="21"/>
      <c r="AX10" s="25">
        <f>IF(AW10&gt;=AV10,AW10-AV10,AW10-AV10+24)</f>
        <v>0</v>
      </c>
      <c r="AY10" s="12">
        <f t="shared" si="0"/>
        <v>0</v>
      </c>
      <c r="AZ10" s="12">
        <f>AY10+Quincena1!AV10</f>
        <v>0</v>
      </c>
    </row>
    <row r="11" spans="1:52" ht="13.5">
      <c r="A11" s="5"/>
      <c r="B11" s="9">
        <v>1</v>
      </c>
      <c r="C11" s="22"/>
      <c r="D11" s="23"/>
      <c r="E11" s="26">
        <f>IF(D11&gt;=C11,D11-C11,D11-C11+24)</f>
        <v>0</v>
      </c>
      <c r="F11" s="22"/>
      <c r="G11" s="23"/>
      <c r="H11" s="26">
        <f>IF(G11&gt;=F11,G11-F11,G11-F11+24)</f>
        <v>0</v>
      </c>
      <c r="I11" s="22"/>
      <c r="J11" s="23"/>
      <c r="K11" s="26">
        <f>IF(J11&gt;=I11,J11-I11,J11-I11+24)</f>
        <v>0</v>
      </c>
      <c r="L11" s="22"/>
      <c r="M11" s="23"/>
      <c r="N11" s="26">
        <f>IF(M11&gt;=L11,M11-L11,M11-L11+24)</f>
        <v>0</v>
      </c>
      <c r="O11" s="22"/>
      <c r="P11" s="23"/>
      <c r="Q11" s="26">
        <f>IF(P11&gt;=O11,P11-O11,P11-O11+24)</f>
        <v>0</v>
      </c>
      <c r="R11" s="22"/>
      <c r="S11" s="23"/>
      <c r="T11" s="26">
        <f>IF(S11&gt;=R11,S11-R11,S11-R11+24)</f>
        <v>0</v>
      </c>
      <c r="U11" s="22"/>
      <c r="V11" s="23"/>
      <c r="W11" s="26">
        <f>IF(V11&gt;=U11,V11-U11,V11-U11+24)</f>
        <v>0</v>
      </c>
      <c r="X11" s="22"/>
      <c r="Y11" s="23"/>
      <c r="Z11" s="26">
        <f>IF(Y11&gt;=X11,Y11-X11,Y11-X11+24)</f>
        <v>0</v>
      </c>
      <c r="AA11" s="22"/>
      <c r="AB11" s="23"/>
      <c r="AC11" s="26">
        <f>IF(AB11&gt;=AA11,AB11-AA11,AB11-AA11+24)</f>
        <v>0</v>
      </c>
      <c r="AD11" s="22"/>
      <c r="AE11" s="23"/>
      <c r="AF11" s="26">
        <f>IF(AE11&gt;=AD11,AE11-AD11,AE11-AD11+24)</f>
        <v>0</v>
      </c>
      <c r="AG11" s="22"/>
      <c r="AH11" s="23"/>
      <c r="AI11" s="26">
        <f>IF(AH11&gt;=AG11,AH11-AG11,AH11-AG11+24)</f>
        <v>0</v>
      </c>
      <c r="AJ11" s="22"/>
      <c r="AK11" s="23"/>
      <c r="AL11" s="26">
        <f>IF(AK11&gt;=AJ11,AK11-AJ11,AK11-AJ11+24)</f>
        <v>0</v>
      </c>
      <c r="AM11" s="22"/>
      <c r="AN11" s="23"/>
      <c r="AO11" s="26">
        <f>IF(AN11&gt;=AM11,AN11-AM11,AN11-AM11+24)</f>
        <v>0</v>
      </c>
      <c r="AP11" s="22"/>
      <c r="AQ11" s="23"/>
      <c r="AR11" s="26">
        <f>IF(AQ11&gt;=AP11,AQ11-AP11,AQ11-AP11+24)</f>
        <v>0</v>
      </c>
      <c r="AS11" s="22"/>
      <c r="AT11" s="23"/>
      <c r="AU11" s="26">
        <f>IF(AT11&gt;=AS11,AT11-AS11,AT11-AS11+24)</f>
        <v>0</v>
      </c>
      <c r="AV11" s="22"/>
      <c r="AW11" s="23"/>
      <c r="AX11" s="26">
        <f>IF(AW11&gt;=AV11,AW11-AV11,AW11-AV11+24)</f>
        <v>0</v>
      </c>
      <c r="AY11" s="13">
        <f t="shared" si="0"/>
        <v>0</v>
      </c>
      <c r="AZ11" s="13">
        <f>AY11+Quincena1!AV11</f>
        <v>0</v>
      </c>
    </row>
    <row r="12" spans="1:52" ht="13.5">
      <c r="A12" s="15">
        <f>Quincena1!A12</f>
        <v>32564</v>
      </c>
      <c r="B12" s="7" t="s">
        <v>1</v>
      </c>
      <c r="C12" s="18"/>
      <c r="D12" s="19"/>
      <c r="E12" s="28"/>
      <c r="F12" s="18"/>
      <c r="G12" s="19"/>
      <c r="H12" s="28"/>
      <c r="I12" s="18"/>
      <c r="J12" s="19"/>
      <c r="K12" s="28"/>
      <c r="L12" s="18"/>
      <c r="M12" s="19"/>
      <c r="N12" s="28"/>
      <c r="O12" s="18"/>
      <c r="P12" s="19"/>
      <c r="Q12" s="28"/>
      <c r="R12" s="18"/>
      <c r="S12" s="19"/>
      <c r="T12" s="28"/>
      <c r="U12" s="18"/>
      <c r="V12" s="19"/>
      <c r="W12" s="28"/>
      <c r="X12" s="18"/>
      <c r="Y12" s="19"/>
      <c r="Z12" s="28"/>
      <c r="AA12" s="18"/>
      <c r="AB12" s="19"/>
      <c r="AC12" s="28"/>
      <c r="AD12" s="18"/>
      <c r="AE12" s="19"/>
      <c r="AF12" s="28"/>
      <c r="AG12" s="18"/>
      <c r="AH12" s="19"/>
      <c r="AI12" s="28"/>
      <c r="AJ12" s="18"/>
      <c r="AK12" s="19"/>
      <c r="AL12" s="28"/>
      <c r="AM12" s="18"/>
      <c r="AN12" s="19"/>
      <c r="AO12" s="28"/>
      <c r="AP12" s="18"/>
      <c r="AQ12" s="19"/>
      <c r="AR12" s="28"/>
      <c r="AS12" s="18"/>
      <c r="AT12" s="19"/>
      <c r="AU12" s="28"/>
      <c r="AV12" s="18"/>
      <c r="AW12" s="19"/>
      <c r="AX12" s="28"/>
      <c r="AY12" s="11">
        <f>AX12+AU12+AR12+AO12+AL12+AI12+AF12+AC12+Z12+W12+T12+Q12+N12+K12+H12+E12</f>
        <v>0</v>
      </c>
      <c r="AZ12" s="11">
        <f>AY12+Quincena1!AV12</f>
        <v>0</v>
      </c>
    </row>
    <row r="13" spans="1:52" ht="13.5">
      <c r="A13" s="16" t="str">
        <f>Quincena1!A13</f>
        <v>Arias R. Jose</v>
      </c>
      <c r="B13" s="8">
        <v>0.25</v>
      </c>
      <c r="C13" s="20"/>
      <c r="D13" s="21"/>
      <c r="E13" s="25">
        <f>IF(D13&gt;=C13,D13-C13,D13-C13+24)</f>
        <v>0</v>
      </c>
      <c r="F13" s="20"/>
      <c r="G13" s="21"/>
      <c r="H13" s="25">
        <f>IF(G13&gt;=F13,G13-F13,G13-F13+24)</f>
        <v>0</v>
      </c>
      <c r="I13" s="20"/>
      <c r="J13" s="21"/>
      <c r="K13" s="25">
        <f>IF(J13&gt;=I13,J13-I13,J13-I13+24)</f>
        <v>0</v>
      </c>
      <c r="L13" s="20"/>
      <c r="M13" s="21"/>
      <c r="N13" s="25">
        <f>IF(M13&gt;=L13,M13-L13,M13-L13+24)</f>
        <v>0</v>
      </c>
      <c r="O13" s="20"/>
      <c r="P13" s="21"/>
      <c r="Q13" s="25">
        <f>IF(P13&gt;=O13,P13-O13,P13-O13+24)</f>
        <v>0</v>
      </c>
      <c r="R13" s="20"/>
      <c r="S13" s="21"/>
      <c r="T13" s="25">
        <f>IF(S13&gt;=R13,S13-R13,S13-R13+24)</f>
        <v>0</v>
      </c>
      <c r="U13" s="20"/>
      <c r="V13" s="21"/>
      <c r="W13" s="25">
        <f>IF(V13&gt;=U13,V13-U13,V13-U13+24)</f>
        <v>0</v>
      </c>
      <c r="X13" s="20"/>
      <c r="Y13" s="21"/>
      <c r="Z13" s="25">
        <f>IF(Y13&gt;=X13,Y13-X13,Y13-X13+24)</f>
        <v>0</v>
      </c>
      <c r="AA13" s="20"/>
      <c r="AB13" s="21"/>
      <c r="AC13" s="25">
        <f>IF(AB13&gt;=AA13,AB13-AA13,AB13-AA13+24)</f>
        <v>0</v>
      </c>
      <c r="AD13" s="20"/>
      <c r="AE13" s="21"/>
      <c r="AF13" s="25">
        <f>IF(AE13&gt;=AD13,AE13-AD13,AE13-AD13+24)</f>
        <v>0</v>
      </c>
      <c r="AG13" s="20"/>
      <c r="AH13" s="21"/>
      <c r="AI13" s="25">
        <f>IF(AH13&gt;=AG13,AH13-AG13,AH13-AG13+24)</f>
        <v>0</v>
      </c>
      <c r="AJ13" s="20"/>
      <c r="AK13" s="21"/>
      <c r="AL13" s="25">
        <f>IF(AK13&gt;=AJ13,AK13-AJ13,AK13-AJ13+24)</f>
        <v>0</v>
      </c>
      <c r="AM13" s="20"/>
      <c r="AN13" s="21"/>
      <c r="AO13" s="25">
        <f>IF(AN13&gt;=AM13,AN13-AM13,AN13-AM13+24)</f>
        <v>0</v>
      </c>
      <c r="AP13" s="20"/>
      <c r="AQ13" s="21"/>
      <c r="AR13" s="25">
        <f>IF(AQ13&gt;=AP13,AQ13-AP13,AQ13-AP13+24)</f>
        <v>0</v>
      </c>
      <c r="AS13" s="20"/>
      <c r="AT13" s="21"/>
      <c r="AU13" s="25">
        <f>IF(AT13&gt;=AS13,AT13-AS13,AT13-AS13+24)</f>
        <v>0</v>
      </c>
      <c r="AV13" s="20"/>
      <c r="AW13" s="21"/>
      <c r="AX13" s="25">
        <f>IF(AW13&gt;=AV13,AW13-AV13,AW13-AV13+24)</f>
        <v>0</v>
      </c>
      <c r="AY13" s="12">
        <f>AX13+AU13+AR13+AO13+AL13+AI13+AF13+AC13+Z13+W13+T13+Q13+N13+K13+H13+E13</f>
        <v>0</v>
      </c>
      <c r="AZ13" s="12">
        <f>AY13+Quincena1!AV13</f>
        <v>0</v>
      </c>
    </row>
    <row r="14" spans="1:52" ht="13.5">
      <c r="A14" s="17" t="str">
        <f>Quincena1!A14</f>
        <v>Varios Servicios</v>
      </c>
      <c r="B14" s="8">
        <v>0.5</v>
      </c>
      <c r="C14" s="20"/>
      <c r="D14" s="21"/>
      <c r="E14" s="25">
        <f>IF(D14&gt;=C14,D14-C14,D14-C14+24)</f>
        <v>0</v>
      </c>
      <c r="F14" s="20"/>
      <c r="G14" s="21"/>
      <c r="H14" s="25">
        <f>IF(G14&gt;=F14,G14-F14,G14-F14+24)</f>
        <v>0</v>
      </c>
      <c r="I14" s="20"/>
      <c r="J14" s="21"/>
      <c r="K14" s="25">
        <f>IF(J14&gt;=I14,J14-I14,J14-I14+24)</f>
        <v>0</v>
      </c>
      <c r="L14" s="20"/>
      <c r="M14" s="21"/>
      <c r="N14" s="25">
        <f>IF(M14&gt;=L14,M14-L14,M14-L14+24)</f>
        <v>0</v>
      </c>
      <c r="O14" s="20"/>
      <c r="P14" s="21"/>
      <c r="Q14" s="25">
        <f>IF(P14&gt;=O14,P14-O14,P14-O14+24)</f>
        <v>0</v>
      </c>
      <c r="R14" s="20"/>
      <c r="S14" s="21"/>
      <c r="T14" s="25">
        <f>IF(S14&gt;=R14,S14-R14,S14-R14+24)</f>
        <v>0</v>
      </c>
      <c r="U14" s="20"/>
      <c r="V14" s="21"/>
      <c r="W14" s="25">
        <f>IF(V14&gt;=U14,V14-U14,V14-U14+24)</f>
        <v>0</v>
      </c>
      <c r="X14" s="20"/>
      <c r="Y14" s="21"/>
      <c r="Z14" s="25">
        <f>IF(Y14&gt;=X14,Y14-X14,Y14-X14+24)</f>
        <v>0</v>
      </c>
      <c r="AA14" s="20"/>
      <c r="AB14" s="21"/>
      <c r="AC14" s="25">
        <f>IF(AB14&gt;=AA14,AB14-AA14,AB14-AA14+24)</f>
        <v>0</v>
      </c>
      <c r="AD14" s="20"/>
      <c r="AE14" s="21"/>
      <c r="AF14" s="25">
        <f>IF(AE14&gt;=AD14,AE14-AD14,AE14-AD14+24)</f>
        <v>0</v>
      </c>
      <c r="AG14" s="20"/>
      <c r="AH14" s="21"/>
      <c r="AI14" s="25">
        <f>IF(AH14&gt;=AG14,AH14-AG14,AH14-AG14+24)</f>
        <v>0</v>
      </c>
      <c r="AJ14" s="20"/>
      <c r="AK14" s="21"/>
      <c r="AL14" s="25">
        <f>IF(AK14&gt;=AJ14,AK14-AJ14,AK14-AJ14+24)</f>
        <v>0</v>
      </c>
      <c r="AM14" s="20"/>
      <c r="AN14" s="21"/>
      <c r="AO14" s="25">
        <f>IF(AN14&gt;=AM14,AN14-AM14,AN14-AM14+24)</f>
        <v>0</v>
      </c>
      <c r="AP14" s="20"/>
      <c r="AQ14" s="21"/>
      <c r="AR14" s="25">
        <f>IF(AQ14&gt;=AP14,AQ14-AP14,AQ14-AP14+24)</f>
        <v>0</v>
      </c>
      <c r="AS14" s="20"/>
      <c r="AT14" s="21"/>
      <c r="AU14" s="25">
        <f>IF(AT14&gt;=AS14,AT14-AS14,AT14-AS14+24)</f>
        <v>0</v>
      </c>
      <c r="AV14" s="20"/>
      <c r="AW14" s="21"/>
      <c r="AX14" s="25">
        <f>IF(AW14&gt;=AV14,AW14-AV14,AW14-AV14+24)</f>
        <v>0</v>
      </c>
      <c r="AY14" s="12">
        <f>AX14+AU14+AR14+AO14+AL14+AI14+AF14+AC14+Z14+W14+T14+Q14+N14+K14+H14+E14</f>
        <v>0</v>
      </c>
      <c r="AZ14" s="12">
        <f>AY14+Quincena1!AV14</f>
        <v>0</v>
      </c>
    </row>
    <row r="15" spans="1:52" ht="13.5">
      <c r="A15" s="5"/>
      <c r="B15" s="9">
        <v>1</v>
      </c>
      <c r="C15" s="22"/>
      <c r="D15" s="23"/>
      <c r="E15" s="26">
        <f>IF(D15&gt;=C15,D15-C15,D15-C15+24)</f>
        <v>0</v>
      </c>
      <c r="F15" s="22"/>
      <c r="G15" s="23"/>
      <c r="H15" s="26">
        <f>IF(G15&gt;=F15,G15-F15,G15-F15+24)</f>
        <v>0</v>
      </c>
      <c r="I15" s="22"/>
      <c r="J15" s="23"/>
      <c r="K15" s="26">
        <f>IF(J15&gt;=I15,J15-I15,J15-I15+24)</f>
        <v>0</v>
      </c>
      <c r="L15" s="22"/>
      <c r="M15" s="23"/>
      <c r="N15" s="26">
        <f>IF(M15&gt;=L15,M15-L15,M15-L15+24)</f>
        <v>0</v>
      </c>
      <c r="O15" s="22"/>
      <c r="P15" s="23"/>
      <c r="Q15" s="26">
        <f>IF(P15&gt;=O15,P15-O15,P15-O15+24)</f>
        <v>0</v>
      </c>
      <c r="R15" s="22"/>
      <c r="S15" s="23"/>
      <c r="T15" s="26">
        <f>IF(S15&gt;=R15,S15-R15,S15-R15+24)</f>
        <v>0</v>
      </c>
      <c r="U15" s="22"/>
      <c r="V15" s="23"/>
      <c r="W15" s="26">
        <f>IF(V15&gt;=U15,V15-U15,V15-U15+24)</f>
        <v>0</v>
      </c>
      <c r="X15" s="22"/>
      <c r="Y15" s="23"/>
      <c r="Z15" s="26">
        <f>IF(Y15&gt;=X15,Y15-X15,Y15-X15+24)</f>
        <v>0</v>
      </c>
      <c r="AA15" s="22"/>
      <c r="AB15" s="23"/>
      <c r="AC15" s="26">
        <f>IF(AB15&gt;=AA15,AB15-AA15,AB15-AA15+24)</f>
        <v>0</v>
      </c>
      <c r="AD15" s="22"/>
      <c r="AE15" s="23"/>
      <c r="AF15" s="26">
        <f>IF(AE15&gt;=AD15,AE15-AD15,AE15-AD15+24)</f>
        <v>0</v>
      </c>
      <c r="AG15" s="22"/>
      <c r="AH15" s="23"/>
      <c r="AI15" s="26">
        <f>IF(AH15&gt;=AG15,AH15-AG15,AH15-AG15+24)</f>
        <v>0</v>
      </c>
      <c r="AJ15" s="22"/>
      <c r="AK15" s="23"/>
      <c r="AL15" s="26">
        <f>IF(AK15&gt;=AJ15,AK15-AJ15,AK15-AJ15+24)</f>
        <v>0</v>
      </c>
      <c r="AM15" s="22"/>
      <c r="AN15" s="23"/>
      <c r="AO15" s="26">
        <f>IF(AN15&gt;=AM15,AN15-AM15,AN15-AM15+24)</f>
        <v>0</v>
      </c>
      <c r="AP15" s="22"/>
      <c r="AQ15" s="23"/>
      <c r="AR15" s="26">
        <f>IF(AQ15&gt;=AP15,AQ15-AP15,AQ15-AP15+24)</f>
        <v>0</v>
      </c>
      <c r="AS15" s="22"/>
      <c r="AT15" s="23"/>
      <c r="AU15" s="26">
        <f>IF(AT15&gt;=AS15,AT15-AS15,AT15-AS15+24)</f>
        <v>0</v>
      </c>
      <c r="AV15" s="22"/>
      <c r="AW15" s="23"/>
      <c r="AX15" s="26">
        <f>IF(AW15&gt;=AV15,AW15-AV15,AW15-AV15+24)</f>
        <v>0</v>
      </c>
      <c r="AY15" s="13">
        <f>AX15+AU15+AR15+AO15+AL15+AI15+AF15+AC15+Z15+W15+T15+Q15+N15+K15+H15+E15</f>
        <v>0</v>
      </c>
      <c r="AZ15" s="13">
        <f>AY15+Quincena1!AV15</f>
        <v>0</v>
      </c>
    </row>
    <row r="16" spans="1:52" ht="13.5">
      <c r="A16" s="15">
        <f>Quincena1!A16</f>
        <v>29056</v>
      </c>
      <c r="B16" s="7" t="s">
        <v>1</v>
      </c>
      <c r="C16" s="18"/>
      <c r="D16" s="19"/>
      <c r="E16" s="28"/>
      <c r="F16" s="18"/>
      <c r="G16" s="19"/>
      <c r="H16" s="28"/>
      <c r="I16" s="18"/>
      <c r="J16" s="19"/>
      <c r="K16" s="28"/>
      <c r="L16" s="18"/>
      <c r="M16" s="19"/>
      <c r="N16" s="28"/>
      <c r="O16" s="18"/>
      <c r="P16" s="19"/>
      <c r="Q16" s="28"/>
      <c r="R16" s="18"/>
      <c r="S16" s="19"/>
      <c r="T16" s="28"/>
      <c r="U16" s="18"/>
      <c r="V16" s="19"/>
      <c r="W16" s="28"/>
      <c r="X16" s="18"/>
      <c r="Y16" s="19"/>
      <c r="Z16" s="28"/>
      <c r="AA16" s="18"/>
      <c r="AB16" s="19"/>
      <c r="AC16" s="28"/>
      <c r="AD16" s="18"/>
      <c r="AE16" s="19"/>
      <c r="AF16" s="28"/>
      <c r="AG16" s="18"/>
      <c r="AH16" s="19"/>
      <c r="AI16" s="28"/>
      <c r="AJ16" s="18"/>
      <c r="AK16" s="19"/>
      <c r="AL16" s="28"/>
      <c r="AM16" s="18"/>
      <c r="AN16" s="19"/>
      <c r="AO16" s="28"/>
      <c r="AP16" s="18"/>
      <c r="AQ16" s="19"/>
      <c r="AR16" s="28"/>
      <c r="AS16" s="18"/>
      <c r="AT16" s="19"/>
      <c r="AU16" s="28"/>
      <c r="AV16" s="18"/>
      <c r="AW16" s="19"/>
      <c r="AX16" s="28"/>
      <c r="AY16" s="11">
        <f t="shared" si="0"/>
        <v>0</v>
      </c>
      <c r="AZ16" s="11">
        <f>AY16+Quincena1!AV16</f>
        <v>0</v>
      </c>
    </row>
    <row r="17" spans="1:52" ht="13.5">
      <c r="A17" s="16" t="str">
        <f>Quincena1!A17</f>
        <v>Ascencio CH.Julian</v>
      </c>
      <c r="B17" s="8">
        <v>0.25</v>
      </c>
      <c r="C17" s="20"/>
      <c r="D17" s="21"/>
      <c r="E17" s="25">
        <f>IF(D17&gt;=C17,D17-C17,D17-C17+24)</f>
        <v>0</v>
      </c>
      <c r="F17" s="20"/>
      <c r="G17" s="21"/>
      <c r="H17" s="25">
        <f>IF(G17&gt;=F17,G17-F17,G17-F17+24)</f>
        <v>0</v>
      </c>
      <c r="I17" s="20"/>
      <c r="J17" s="21"/>
      <c r="K17" s="25">
        <f>IF(J17&gt;=I17,J17-I17,J17-I17+24)</f>
        <v>0</v>
      </c>
      <c r="L17" s="20"/>
      <c r="M17" s="21"/>
      <c r="N17" s="25">
        <f>IF(M17&gt;=L17,M17-L17,M17-L17+24)</f>
        <v>0</v>
      </c>
      <c r="O17" s="20"/>
      <c r="P17" s="21"/>
      <c r="Q17" s="25">
        <f>IF(P17&gt;=O17,P17-O17,P17-O17+24)</f>
        <v>0</v>
      </c>
      <c r="R17" s="20"/>
      <c r="S17" s="21"/>
      <c r="T17" s="25">
        <f>IF(S17&gt;=R17,S17-R17,S17-R17+24)</f>
        <v>0</v>
      </c>
      <c r="U17" s="20"/>
      <c r="V17" s="21"/>
      <c r="W17" s="25">
        <f>IF(V17&gt;=U17,V17-U17,V17-U17+24)</f>
        <v>0</v>
      </c>
      <c r="X17" s="20"/>
      <c r="Y17" s="21"/>
      <c r="Z17" s="25">
        <f>IF(Y17&gt;=X17,Y17-X17,Y17-X17+24)</f>
        <v>0</v>
      </c>
      <c r="AA17" s="20"/>
      <c r="AB17" s="21"/>
      <c r="AC17" s="25">
        <f>IF(AB17&gt;=AA17,AB17-AA17,AB17-AA17+24)</f>
        <v>0</v>
      </c>
      <c r="AD17" s="20"/>
      <c r="AE17" s="21"/>
      <c r="AF17" s="25">
        <f>IF(AE17&gt;=AD17,AE17-AD17,AE17-AD17+24)</f>
        <v>0</v>
      </c>
      <c r="AG17" s="20"/>
      <c r="AH17" s="21"/>
      <c r="AI17" s="25">
        <f>IF(AH17&gt;=AG17,AH17-AG17,AH17-AG17+24)</f>
        <v>0</v>
      </c>
      <c r="AJ17" s="20"/>
      <c r="AK17" s="21"/>
      <c r="AL17" s="25">
        <f>IF(AK17&gt;=AJ17,AK17-AJ17,AK17-AJ17+24)</f>
        <v>0</v>
      </c>
      <c r="AM17" s="20"/>
      <c r="AN17" s="21"/>
      <c r="AO17" s="25">
        <f>IF(AN17&gt;=AM17,AN17-AM17,AN17-AM17+24)</f>
        <v>0</v>
      </c>
      <c r="AP17" s="20"/>
      <c r="AQ17" s="21"/>
      <c r="AR17" s="25">
        <f>IF(AQ17&gt;=AP17,AQ17-AP17,AQ17-AP17+24)</f>
        <v>0</v>
      </c>
      <c r="AS17" s="20"/>
      <c r="AT17" s="21"/>
      <c r="AU17" s="25">
        <f>IF(AT17&gt;=AS17,AT17-AS17,AT17-AS17+24)</f>
        <v>0</v>
      </c>
      <c r="AV17" s="20"/>
      <c r="AW17" s="21"/>
      <c r="AX17" s="25">
        <f>IF(AW17&gt;=AV17,AW17-AV17,AW17-AV17+24)</f>
        <v>0</v>
      </c>
      <c r="AY17" s="12">
        <f t="shared" si="0"/>
        <v>0</v>
      </c>
      <c r="AZ17" s="12">
        <f>AY17+Quincena1!AV17</f>
        <v>0</v>
      </c>
    </row>
    <row r="18" spans="1:52" ht="13.5">
      <c r="A18" s="17" t="str">
        <f>Quincena1!A18</f>
        <v>Varios Servicios</v>
      </c>
      <c r="B18" s="8">
        <v>0.5</v>
      </c>
      <c r="C18" s="20"/>
      <c r="D18" s="21"/>
      <c r="E18" s="25">
        <f>IF(D18&gt;=C18,D18-C18,D18-C18+24)</f>
        <v>0</v>
      </c>
      <c r="F18" s="20"/>
      <c r="G18" s="21"/>
      <c r="H18" s="25">
        <f>IF(G18&gt;=F18,G18-F18,G18-F18+24)</f>
        <v>0</v>
      </c>
      <c r="I18" s="20"/>
      <c r="J18" s="21"/>
      <c r="K18" s="25">
        <f>IF(J18&gt;=I18,J18-I18,J18-I18+24)</f>
        <v>0</v>
      </c>
      <c r="L18" s="20"/>
      <c r="M18" s="21"/>
      <c r="N18" s="25">
        <f>IF(M18&gt;=L18,M18-L18,M18-L18+24)</f>
        <v>0</v>
      </c>
      <c r="O18" s="20"/>
      <c r="P18" s="21"/>
      <c r="Q18" s="25">
        <f>IF(P18&gt;=O18,P18-O18,P18-O18+24)</f>
        <v>0</v>
      </c>
      <c r="R18" s="20"/>
      <c r="S18" s="21"/>
      <c r="T18" s="25">
        <f>IF(S18&gt;=R18,S18-R18,S18-R18+24)</f>
        <v>0</v>
      </c>
      <c r="U18" s="20"/>
      <c r="V18" s="21"/>
      <c r="W18" s="25">
        <f>IF(V18&gt;=U18,V18-U18,V18-U18+24)</f>
        <v>0</v>
      </c>
      <c r="X18" s="20"/>
      <c r="Y18" s="21"/>
      <c r="Z18" s="25">
        <f>IF(Y18&gt;=X18,Y18-X18,Y18-X18+24)</f>
        <v>0</v>
      </c>
      <c r="AA18" s="20"/>
      <c r="AB18" s="21"/>
      <c r="AC18" s="25">
        <f>IF(AB18&gt;=AA18,AB18-AA18,AB18-AA18+24)</f>
        <v>0</v>
      </c>
      <c r="AD18" s="20"/>
      <c r="AE18" s="21"/>
      <c r="AF18" s="25">
        <f>IF(AE18&gt;=AD18,AE18-AD18,AE18-AD18+24)</f>
        <v>0</v>
      </c>
      <c r="AG18" s="20"/>
      <c r="AH18" s="21"/>
      <c r="AI18" s="25">
        <f>IF(AH18&gt;=AG18,AH18-AG18,AH18-AG18+24)</f>
        <v>0</v>
      </c>
      <c r="AJ18" s="20"/>
      <c r="AK18" s="21"/>
      <c r="AL18" s="25">
        <f>IF(AK18&gt;=AJ18,AK18-AJ18,AK18-AJ18+24)</f>
        <v>0</v>
      </c>
      <c r="AM18" s="20"/>
      <c r="AN18" s="21"/>
      <c r="AO18" s="25">
        <f>IF(AN18&gt;=AM18,AN18-AM18,AN18-AM18+24)</f>
        <v>0</v>
      </c>
      <c r="AP18" s="20"/>
      <c r="AQ18" s="21"/>
      <c r="AR18" s="25">
        <f>IF(AQ18&gt;=AP18,AQ18-AP18,AQ18-AP18+24)</f>
        <v>0</v>
      </c>
      <c r="AS18" s="20"/>
      <c r="AT18" s="21"/>
      <c r="AU18" s="25">
        <f>IF(AT18&gt;=AS18,AT18-AS18,AT18-AS18+24)</f>
        <v>0</v>
      </c>
      <c r="AV18" s="20"/>
      <c r="AW18" s="21"/>
      <c r="AX18" s="25">
        <f>IF(AW18&gt;=AV18,AW18-AV18,AW18-AV18+24)</f>
        <v>0</v>
      </c>
      <c r="AY18" s="12">
        <f t="shared" si="0"/>
        <v>0</v>
      </c>
      <c r="AZ18" s="12">
        <f>AY18+Quincena1!AV18</f>
        <v>0</v>
      </c>
    </row>
    <row r="19" spans="1:52" ht="13.5">
      <c r="A19" s="5"/>
      <c r="B19" s="9">
        <v>1</v>
      </c>
      <c r="C19" s="22"/>
      <c r="D19" s="23"/>
      <c r="E19" s="26">
        <f>IF(D19&gt;=C19,D19-C19,D19-C19+24)</f>
        <v>0</v>
      </c>
      <c r="F19" s="22"/>
      <c r="G19" s="23"/>
      <c r="H19" s="26">
        <f>IF(G19&gt;=F19,G19-F19,G19-F19+24)</f>
        <v>0</v>
      </c>
      <c r="I19" s="22"/>
      <c r="J19" s="23"/>
      <c r="K19" s="26">
        <f>IF(J19&gt;=I19,J19-I19,J19-I19+24)</f>
        <v>0</v>
      </c>
      <c r="L19" s="22"/>
      <c r="M19" s="23"/>
      <c r="N19" s="26">
        <f>IF(M19&gt;=L19,M19-L19,M19-L19+24)</f>
        <v>0</v>
      </c>
      <c r="O19" s="22"/>
      <c r="P19" s="23"/>
      <c r="Q19" s="26">
        <f>IF(P19&gt;=O19,P19-O19,P19-O19+24)</f>
        <v>0</v>
      </c>
      <c r="R19" s="22"/>
      <c r="S19" s="23"/>
      <c r="T19" s="26">
        <f>IF(S19&gt;=R19,S19-R19,S19-R19+24)</f>
        <v>0</v>
      </c>
      <c r="U19" s="22"/>
      <c r="V19" s="23"/>
      <c r="W19" s="26">
        <f>IF(V19&gt;=U19,V19-U19,V19-U19+24)</f>
        <v>0</v>
      </c>
      <c r="X19" s="22"/>
      <c r="Y19" s="23"/>
      <c r="Z19" s="26">
        <f>IF(Y19&gt;=X19,Y19-X19,Y19-X19+24)</f>
        <v>0</v>
      </c>
      <c r="AA19" s="22"/>
      <c r="AB19" s="23"/>
      <c r="AC19" s="26">
        <f>IF(AB19&gt;=AA19,AB19-AA19,AB19-AA19+24)</f>
        <v>0</v>
      </c>
      <c r="AD19" s="22"/>
      <c r="AE19" s="23"/>
      <c r="AF19" s="26">
        <f>IF(AE19&gt;=AD19,AE19-AD19,AE19-AD19+24)</f>
        <v>0</v>
      </c>
      <c r="AG19" s="22"/>
      <c r="AH19" s="23"/>
      <c r="AI19" s="26">
        <f>IF(AH19&gt;=AG19,AH19-AG19,AH19-AG19+24)</f>
        <v>0</v>
      </c>
      <c r="AJ19" s="22"/>
      <c r="AK19" s="23"/>
      <c r="AL19" s="26">
        <f>IF(AK19&gt;=AJ19,AK19-AJ19,AK19-AJ19+24)</f>
        <v>0</v>
      </c>
      <c r="AM19" s="22"/>
      <c r="AN19" s="23"/>
      <c r="AO19" s="26">
        <f>IF(AN19&gt;=AM19,AN19-AM19,AN19-AM19+24)</f>
        <v>0</v>
      </c>
      <c r="AP19" s="22"/>
      <c r="AQ19" s="23"/>
      <c r="AR19" s="26">
        <f>IF(AQ19&gt;=AP19,AQ19-AP19,AQ19-AP19+24)</f>
        <v>0</v>
      </c>
      <c r="AS19" s="22"/>
      <c r="AT19" s="23"/>
      <c r="AU19" s="26">
        <f>IF(AT19&gt;=AS19,AT19-AS19,AT19-AS19+24)</f>
        <v>0</v>
      </c>
      <c r="AV19" s="22"/>
      <c r="AW19" s="23"/>
      <c r="AX19" s="26">
        <f>IF(AW19&gt;=AV19,AW19-AV19,AW19-AV19+24)</f>
        <v>0</v>
      </c>
      <c r="AY19" s="13">
        <f t="shared" si="0"/>
        <v>0</v>
      </c>
      <c r="AZ19" s="13">
        <f>AY19+Quincena1!AV19</f>
        <v>0</v>
      </c>
    </row>
    <row r="20" spans="1:52" ht="13.5">
      <c r="A20" s="15">
        <f>Quincena1!A20</f>
        <v>31815</v>
      </c>
      <c r="B20" s="7" t="s">
        <v>1</v>
      </c>
      <c r="C20" s="18"/>
      <c r="D20" s="19"/>
      <c r="E20" s="28"/>
      <c r="F20" s="18"/>
      <c r="G20" s="19"/>
      <c r="H20" s="28"/>
      <c r="I20" s="18"/>
      <c r="J20" s="19"/>
      <c r="K20" s="28"/>
      <c r="L20" s="18"/>
      <c r="M20" s="19"/>
      <c r="N20" s="28"/>
      <c r="O20" s="18"/>
      <c r="P20" s="19"/>
      <c r="Q20" s="28"/>
      <c r="R20" s="18"/>
      <c r="S20" s="19"/>
      <c r="T20" s="28"/>
      <c r="U20" s="18"/>
      <c r="V20" s="19"/>
      <c r="W20" s="28"/>
      <c r="X20" s="18"/>
      <c r="Y20" s="19"/>
      <c r="Z20" s="28"/>
      <c r="AA20" s="18"/>
      <c r="AB20" s="19"/>
      <c r="AC20" s="28"/>
      <c r="AD20" s="18"/>
      <c r="AE20" s="19"/>
      <c r="AF20" s="28"/>
      <c r="AG20" s="18"/>
      <c r="AH20" s="19"/>
      <c r="AI20" s="28"/>
      <c r="AJ20" s="18"/>
      <c r="AK20" s="19"/>
      <c r="AL20" s="28"/>
      <c r="AM20" s="18"/>
      <c r="AN20" s="19"/>
      <c r="AO20" s="28"/>
      <c r="AP20" s="18"/>
      <c r="AQ20" s="19"/>
      <c r="AR20" s="28"/>
      <c r="AS20" s="18"/>
      <c r="AT20" s="19"/>
      <c r="AU20" s="28"/>
      <c r="AV20" s="18"/>
      <c r="AW20" s="19"/>
      <c r="AX20" s="28"/>
      <c r="AY20" s="11">
        <f t="shared" si="0"/>
        <v>0</v>
      </c>
      <c r="AZ20" s="11">
        <f>AY20+Quincena1!AV20</f>
        <v>0</v>
      </c>
    </row>
    <row r="21" spans="1:52" ht="13.5">
      <c r="A21" s="16" t="str">
        <f>Quincena1!A21</f>
        <v>Baque CH. Rody</v>
      </c>
      <c r="B21" s="8">
        <v>0.25</v>
      </c>
      <c r="C21" s="20"/>
      <c r="D21" s="21"/>
      <c r="E21" s="25">
        <f>IF(D21&gt;=C21,D21-C21,D21-C21+24)</f>
        <v>0</v>
      </c>
      <c r="F21" s="20"/>
      <c r="G21" s="21"/>
      <c r="H21" s="25">
        <f>IF(G21&gt;=F21,G21-F21,G21-F21+24)</f>
        <v>0</v>
      </c>
      <c r="I21" s="20"/>
      <c r="J21" s="21"/>
      <c r="K21" s="25">
        <f>IF(J21&gt;=I21,J21-I21,J21-I21+24)</f>
        <v>0</v>
      </c>
      <c r="L21" s="20"/>
      <c r="M21" s="21"/>
      <c r="N21" s="25">
        <f>IF(M21&gt;=L21,M21-L21,M21-L21+24)</f>
        <v>0</v>
      </c>
      <c r="O21" s="20"/>
      <c r="P21" s="21"/>
      <c r="Q21" s="25">
        <f>IF(P21&gt;=O21,P21-O21,P21-O21+24)</f>
        <v>0</v>
      </c>
      <c r="R21" s="20"/>
      <c r="S21" s="21"/>
      <c r="T21" s="25">
        <f>IF(S21&gt;=R21,S21-R21,S21-R21+24)</f>
        <v>0</v>
      </c>
      <c r="U21" s="20"/>
      <c r="V21" s="21"/>
      <c r="W21" s="25">
        <f>IF(V21&gt;=U21,V21-U21,V21-U21+24)</f>
        <v>0</v>
      </c>
      <c r="X21" s="20"/>
      <c r="Y21" s="21"/>
      <c r="Z21" s="25">
        <f>IF(Y21&gt;=X21,Y21-X21,Y21-X21+24)</f>
        <v>0</v>
      </c>
      <c r="AA21" s="20"/>
      <c r="AB21" s="21"/>
      <c r="AC21" s="25">
        <f>IF(AB21&gt;=AA21,AB21-AA21,AB21-AA21+24)</f>
        <v>0</v>
      </c>
      <c r="AD21" s="20"/>
      <c r="AE21" s="21"/>
      <c r="AF21" s="25">
        <f>IF(AE21&gt;=AD21,AE21-AD21,AE21-AD21+24)</f>
        <v>0</v>
      </c>
      <c r="AG21" s="20"/>
      <c r="AH21" s="21"/>
      <c r="AI21" s="25">
        <f>IF(AH21&gt;=AG21,AH21-AG21,AH21-AG21+24)</f>
        <v>0</v>
      </c>
      <c r="AJ21" s="20"/>
      <c r="AK21" s="21"/>
      <c r="AL21" s="25">
        <f>IF(AK21&gt;=AJ21,AK21-AJ21,AK21-AJ21+24)</f>
        <v>0</v>
      </c>
      <c r="AM21" s="20"/>
      <c r="AN21" s="21"/>
      <c r="AO21" s="25">
        <f>IF(AN21&gt;=AM21,AN21-AM21,AN21-AM21+24)</f>
        <v>0</v>
      </c>
      <c r="AP21" s="20"/>
      <c r="AQ21" s="21"/>
      <c r="AR21" s="25">
        <f>IF(AQ21&gt;=AP21,AQ21-AP21,AQ21-AP21+24)</f>
        <v>0</v>
      </c>
      <c r="AS21" s="20"/>
      <c r="AT21" s="21"/>
      <c r="AU21" s="25">
        <f>IF(AT21&gt;=AS21,AT21-AS21,AT21-AS21+24)</f>
        <v>0</v>
      </c>
      <c r="AV21" s="20"/>
      <c r="AW21" s="21"/>
      <c r="AX21" s="25">
        <f>IF(AW21&gt;=AV21,AW21-AV21,AW21-AV21+24)</f>
        <v>0</v>
      </c>
      <c r="AY21" s="12">
        <f t="shared" si="0"/>
        <v>0</v>
      </c>
      <c r="AZ21" s="12">
        <f>AY21+Quincena1!AV21</f>
        <v>0</v>
      </c>
    </row>
    <row r="22" spans="1:52" ht="13.5">
      <c r="A22" s="17" t="str">
        <f>Quincena1!A22</f>
        <v>Varios Servicios</v>
      </c>
      <c r="B22" s="8">
        <v>0.5</v>
      </c>
      <c r="C22" s="20"/>
      <c r="D22" s="21"/>
      <c r="E22" s="25">
        <f>IF(D22&gt;=C22,D22-C22,D22-C22+24)</f>
        <v>0</v>
      </c>
      <c r="F22" s="20"/>
      <c r="G22" s="21"/>
      <c r="H22" s="25">
        <f>IF(G22&gt;=F22,G22-F22,G22-F22+24)</f>
        <v>0</v>
      </c>
      <c r="I22" s="20"/>
      <c r="J22" s="21"/>
      <c r="K22" s="25">
        <f>IF(J22&gt;=I22,J22-I22,J22-I22+24)</f>
        <v>0</v>
      </c>
      <c r="L22" s="20"/>
      <c r="M22" s="21"/>
      <c r="N22" s="25">
        <f>IF(M22&gt;=L22,M22-L22,M22-L22+24)</f>
        <v>0</v>
      </c>
      <c r="O22" s="20"/>
      <c r="P22" s="21"/>
      <c r="Q22" s="25">
        <f>IF(P22&gt;=O22,P22-O22,P22-O22+24)</f>
        <v>0</v>
      </c>
      <c r="R22" s="20"/>
      <c r="S22" s="21"/>
      <c r="T22" s="25">
        <f>IF(S22&gt;=R22,S22-R22,S22-R22+24)</f>
        <v>0</v>
      </c>
      <c r="U22" s="20"/>
      <c r="V22" s="21"/>
      <c r="W22" s="25">
        <f>IF(V22&gt;=U22,V22-U22,V22-U22+24)</f>
        <v>0</v>
      </c>
      <c r="X22" s="20"/>
      <c r="Y22" s="21"/>
      <c r="Z22" s="25">
        <f>IF(Y22&gt;=X22,Y22-X22,Y22-X22+24)</f>
        <v>0</v>
      </c>
      <c r="AA22" s="20"/>
      <c r="AB22" s="21"/>
      <c r="AC22" s="25">
        <f>IF(AB22&gt;=AA22,AB22-AA22,AB22-AA22+24)</f>
        <v>0</v>
      </c>
      <c r="AD22" s="20"/>
      <c r="AE22" s="21"/>
      <c r="AF22" s="25">
        <f>IF(AE22&gt;=AD22,AE22-AD22,AE22-AD22+24)</f>
        <v>0</v>
      </c>
      <c r="AG22" s="20"/>
      <c r="AH22" s="21"/>
      <c r="AI22" s="25">
        <f>IF(AH22&gt;=AG22,AH22-AG22,AH22-AG22+24)</f>
        <v>0</v>
      </c>
      <c r="AJ22" s="20"/>
      <c r="AK22" s="21"/>
      <c r="AL22" s="25">
        <f>IF(AK22&gt;=AJ22,AK22-AJ22,AK22-AJ22+24)</f>
        <v>0</v>
      </c>
      <c r="AM22" s="20"/>
      <c r="AN22" s="21"/>
      <c r="AO22" s="25">
        <f>IF(AN22&gt;=AM22,AN22-AM22,AN22-AM22+24)</f>
        <v>0</v>
      </c>
      <c r="AP22" s="20"/>
      <c r="AQ22" s="21"/>
      <c r="AR22" s="25">
        <f>IF(AQ22&gt;=AP22,AQ22-AP22,AQ22-AP22+24)</f>
        <v>0</v>
      </c>
      <c r="AS22" s="20"/>
      <c r="AT22" s="21"/>
      <c r="AU22" s="25">
        <f>IF(AT22&gt;=AS22,AT22-AS22,AT22-AS22+24)</f>
        <v>0</v>
      </c>
      <c r="AV22" s="20"/>
      <c r="AW22" s="21"/>
      <c r="AX22" s="25">
        <f>IF(AW22&gt;=AV22,AW22-AV22,AW22-AV22+24)</f>
        <v>0</v>
      </c>
      <c r="AY22" s="12">
        <f t="shared" si="0"/>
        <v>0</v>
      </c>
      <c r="AZ22" s="12">
        <f>AY22+Quincena1!AV22</f>
        <v>0</v>
      </c>
    </row>
    <row r="23" spans="1:52" ht="13.5">
      <c r="A23" s="5"/>
      <c r="B23" s="9">
        <v>1</v>
      </c>
      <c r="C23" s="22"/>
      <c r="D23" s="23"/>
      <c r="E23" s="26">
        <f>IF(D23&gt;=C23,D23-C23,D23-C23+24)</f>
        <v>0</v>
      </c>
      <c r="F23" s="22"/>
      <c r="G23" s="23"/>
      <c r="H23" s="26">
        <f>IF(G23&gt;=F23,G23-F23,G23-F23+24)</f>
        <v>0</v>
      </c>
      <c r="I23" s="22"/>
      <c r="J23" s="23"/>
      <c r="K23" s="26">
        <f>IF(J23&gt;=I23,J23-I23,J23-I23+24)</f>
        <v>0</v>
      </c>
      <c r="L23" s="22"/>
      <c r="M23" s="23"/>
      <c r="N23" s="26">
        <f>IF(M23&gt;=L23,M23-L23,M23-L23+24)</f>
        <v>0</v>
      </c>
      <c r="O23" s="22"/>
      <c r="P23" s="23"/>
      <c r="Q23" s="26">
        <f>IF(P23&gt;=O23,P23-O23,P23-O23+24)</f>
        <v>0</v>
      </c>
      <c r="R23" s="22"/>
      <c r="S23" s="23"/>
      <c r="T23" s="26">
        <f>IF(S23&gt;=R23,S23-R23,S23-R23+24)</f>
        <v>0</v>
      </c>
      <c r="U23" s="22"/>
      <c r="V23" s="23"/>
      <c r="W23" s="26">
        <f>IF(V23&gt;=U23,V23-U23,V23-U23+24)</f>
        <v>0</v>
      </c>
      <c r="X23" s="22"/>
      <c r="Y23" s="23"/>
      <c r="Z23" s="26">
        <f>IF(Y23&gt;=X23,Y23-X23,Y23-X23+24)</f>
        <v>0</v>
      </c>
      <c r="AA23" s="22"/>
      <c r="AB23" s="23"/>
      <c r="AC23" s="26">
        <f>IF(AB23&gt;=AA23,AB23-AA23,AB23-AA23+24)</f>
        <v>0</v>
      </c>
      <c r="AD23" s="22"/>
      <c r="AE23" s="23"/>
      <c r="AF23" s="26">
        <f>IF(AE23&gt;=AD23,AE23-AD23,AE23-AD23+24)</f>
        <v>0</v>
      </c>
      <c r="AG23" s="22"/>
      <c r="AH23" s="23"/>
      <c r="AI23" s="26">
        <f>IF(AH23&gt;=AG23,AH23-AG23,AH23-AG23+24)</f>
        <v>0</v>
      </c>
      <c r="AJ23" s="22"/>
      <c r="AK23" s="23"/>
      <c r="AL23" s="26">
        <f>IF(AK23&gt;=AJ23,AK23-AJ23,AK23-AJ23+24)</f>
        <v>0</v>
      </c>
      <c r="AM23" s="22"/>
      <c r="AN23" s="23"/>
      <c r="AO23" s="26">
        <f>IF(AN23&gt;=AM23,AN23-AM23,AN23-AM23+24)</f>
        <v>0</v>
      </c>
      <c r="AP23" s="22"/>
      <c r="AQ23" s="23"/>
      <c r="AR23" s="26">
        <f>IF(AQ23&gt;=AP23,AQ23-AP23,AQ23-AP23+24)</f>
        <v>0</v>
      </c>
      <c r="AS23" s="22"/>
      <c r="AT23" s="23"/>
      <c r="AU23" s="26">
        <f>IF(AT23&gt;=AS23,AT23-AS23,AT23-AS23+24)</f>
        <v>0</v>
      </c>
      <c r="AV23" s="22"/>
      <c r="AW23" s="23"/>
      <c r="AX23" s="26">
        <f>IF(AW23&gt;=AV23,AW23-AV23,AW23-AV23+24)</f>
        <v>0</v>
      </c>
      <c r="AY23" s="13">
        <f t="shared" si="0"/>
        <v>0</v>
      </c>
      <c r="AZ23" s="13">
        <f>AY23+Quincena1!AV23</f>
        <v>0</v>
      </c>
    </row>
    <row r="24" spans="1:52" ht="13.5">
      <c r="A24" s="15">
        <f>Quincena1!A24</f>
        <v>17095</v>
      </c>
      <c r="B24" s="7" t="s">
        <v>1</v>
      </c>
      <c r="C24" s="18"/>
      <c r="D24" s="19"/>
      <c r="E24" s="28"/>
      <c r="F24" s="18"/>
      <c r="G24" s="19"/>
      <c r="H24" s="28"/>
      <c r="I24" s="18"/>
      <c r="J24" s="19"/>
      <c r="K24" s="28"/>
      <c r="L24" s="18"/>
      <c r="M24" s="19"/>
      <c r="N24" s="28"/>
      <c r="O24" s="18"/>
      <c r="P24" s="19"/>
      <c r="Q24" s="28"/>
      <c r="R24" s="18"/>
      <c r="S24" s="19"/>
      <c r="T24" s="28"/>
      <c r="U24" s="18"/>
      <c r="V24" s="19"/>
      <c r="W24" s="28"/>
      <c r="X24" s="18"/>
      <c r="Y24" s="19"/>
      <c r="Z24" s="28"/>
      <c r="AA24" s="18"/>
      <c r="AB24" s="19"/>
      <c r="AC24" s="28"/>
      <c r="AD24" s="18"/>
      <c r="AE24" s="19"/>
      <c r="AF24" s="28"/>
      <c r="AG24" s="18"/>
      <c r="AH24" s="19"/>
      <c r="AI24" s="28"/>
      <c r="AJ24" s="18"/>
      <c r="AK24" s="19"/>
      <c r="AL24" s="28"/>
      <c r="AM24" s="18"/>
      <c r="AN24" s="19"/>
      <c r="AO24" s="28"/>
      <c r="AP24" s="18"/>
      <c r="AQ24" s="19"/>
      <c r="AR24" s="28"/>
      <c r="AS24" s="18"/>
      <c r="AT24" s="19"/>
      <c r="AU24" s="28"/>
      <c r="AV24" s="18"/>
      <c r="AW24" s="19"/>
      <c r="AX24" s="28"/>
      <c r="AY24" s="11">
        <f t="shared" si="0"/>
        <v>0</v>
      </c>
      <c r="AZ24" s="11">
        <f>AY24+Quincena1!AV24</f>
        <v>0</v>
      </c>
    </row>
    <row r="25" spans="1:52" ht="13.5">
      <c r="A25" s="16" t="str">
        <f>Quincena1!A25</f>
        <v>Briones M. Franklin</v>
      </c>
      <c r="B25" s="8">
        <v>0.25</v>
      </c>
      <c r="C25" s="20"/>
      <c r="D25" s="21"/>
      <c r="E25" s="25">
        <f>IF(D25&gt;=C25,D25-C25,D25-C25+24)</f>
        <v>0</v>
      </c>
      <c r="F25" s="20"/>
      <c r="G25" s="21"/>
      <c r="H25" s="25">
        <f>IF(G25&gt;=F25,G25-F25,G25-F25+24)</f>
        <v>0</v>
      </c>
      <c r="I25" s="20"/>
      <c r="J25" s="21"/>
      <c r="K25" s="25">
        <f>IF(J25&gt;=I25,J25-I25,J25-I25+24)</f>
        <v>0</v>
      </c>
      <c r="L25" s="20"/>
      <c r="M25" s="21"/>
      <c r="N25" s="25">
        <f>IF(M25&gt;=L25,M25-L25,M25-L25+24)</f>
        <v>0</v>
      </c>
      <c r="O25" s="20"/>
      <c r="P25" s="21"/>
      <c r="Q25" s="25">
        <f>IF(P25&gt;=O25,P25-O25,P25-O25+24)</f>
        <v>0</v>
      </c>
      <c r="R25" s="20"/>
      <c r="S25" s="21"/>
      <c r="T25" s="25">
        <f>IF(S25&gt;=R25,S25-R25,S25-R25+24)</f>
        <v>0</v>
      </c>
      <c r="U25" s="20"/>
      <c r="V25" s="21"/>
      <c r="W25" s="25">
        <f>IF(V25&gt;=U25,V25-U25,V25-U25+24)</f>
        <v>0</v>
      </c>
      <c r="X25" s="20"/>
      <c r="Y25" s="21"/>
      <c r="Z25" s="25">
        <f>IF(Y25&gt;=X25,Y25-X25,Y25-X25+24)</f>
        <v>0</v>
      </c>
      <c r="AA25" s="20"/>
      <c r="AB25" s="21"/>
      <c r="AC25" s="25">
        <f>IF(AB25&gt;=AA25,AB25-AA25,AB25-AA25+24)</f>
        <v>0</v>
      </c>
      <c r="AD25" s="20"/>
      <c r="AE25" s="21"/>
      <c r="AF25" s="25">
        <f>IF(AE25&gt;=AD25,AE25-AD25,AE25-AD25+24)</f>
        <v>0</v>
      </c>
      <c r="AG25" s="20"/>
      <c r="AH25" s="21"/>
      <c r="AI25" s="25">
        <f>IF(AH25&gt;=AG25,AH25-AG25,AH25-AG25+24)</f>
        <v>0</v>
      </c>
      <c r="AJ25" s="20"/>
      <c r="AK25" s="21"/>
      <c r="AL25" s="25">
        <f>IF(AK25&gt;=AJ25,AK25-AJ25,AK25-AJ25+24)</f>
        <v>0</v>
      </c>
      <c r="AM25" s="20"/>
      <c r="AN25" s="21"/>
      <c r="AO25" s="25">
        <f>IF(AN25&gt;=AM25,AN25-AM25,AN25-AM25+24)</f>
        <v>0</v>
      </c>
      <c r="AP25" s="20"/>
      <c r="AQ25" s="21"/>
      <c r="AR25" s="25">
        <f>IF(AQ25&gt;=AP25,AQ25-AP25,AQ25-AP25+24)</f>
        <v>0</v>
      </c>
      <c r="AS25" s="20"/>
      <c r="AT25" s="21"/>
      <c r="AU25" s="25">
        <f>IF(AT25&gt;=AS25,AT25-AS25,AT25-AS25+24)</f>
        <v>0</v>
      </c>
      <c r="AV25" s="20"/>
      <c r="AW25" s="21"/>
      <c r="AX25" s="25">
        <f>IF(AW25&gt;=AV25,AW25-AV25,AW25-AV25+24)</f>
        <v>0</v>
      </c>
      <c r="AY25" s="12">
        <f t="shared" si="0"/>
        <v>0</v>
      </c>
      <c r="AZ25" s="12">
        <f>AY25+Quincena1!AV25</f>
        <v>0</v>
      </c>
    </row>
    <row r="26" spans="1:52" ht="13.5">
      <c r="A26" s="17" t="str">
        <f>Quincena1!A26</f>
        <v>Varios Servicios</v>
      </c>
      <c r="B26" s="8">
        <v>0.5</v>
      </c>
      <c r="C26" s="20"/>
      <c r="D26" s="21"/>
      <c r="E26" s="25">
        <f>IF(D26&gt;=C26,D26-C26,D26-C26+24)</f>
        <v>0</v>
      </c>
      <c r="F26" s="20"/>
      <c r="G26" s="21"/>
      <c r="H26" s="25">
        <f>IF(G26&gt;=F26,G26-F26,G26-F26+24)</f>
        <v>0</v>
      </c>
      <c r="I26" s="20"/>
      <c r="J26" s="21"/>
      <c r="K26" s="25">
        <f>IF(J26&gt;=I26,J26-I26,J26-I26+24)</f>
        <v>0</v>
      </c>
      <c r="L26" s="20"/>
      <c r="M26" s="21"/>
      <c r="N26" s="25">
        <f>IF(M26&gt;=L26,M26-L26,M26-L26+24)</f>
        <v>0</v>
      </c>
      <c r="O26" s="20"/>
      <c r="P26" s="21"/>
      <c r="Q26" s="25">
        <f>IF(P26&gt;=O26,P26-O26,P26-O26+24)</f>
        <v>0</v>
      </c>
      <c r="R26" s="20"/>
      <c r="S26" s="21"/>
      <c r="T26" s="25">
        <f>IF(S26&gt;=R26,S26-R26,S26-R26+24)</f>
        <v>0</v>
      </c>
      <c r="U26" s="20"/>
      <c r="V26" s="21"/>
      <c r="W26" s="25">
        <f>IF(V26&gt;=U26,V26-U26,V26-U26+24)</f>
        <v>0</v>
      </c>
      <c r="X26" s="20"/>
      <c r="Y26" s="21"/>
      <c r="Z26" s="25">
        <f>IF(Y26&gt;=X26,Y26-X26,Y26-X26+24)</f>
        <v>0</v>
      </c>
      <c r="AA26" s="20"/>
      <c r="AB26" s="21"/>
      <c r="AC26" s="25">
        <f>IF(AB26&gt;=AA26,AB26-AA26,AB26-AA26+24)</f>
        <v>0</v>
      </c>
      <c r="AD26" s="20"/>
      <c r="AE26" s="21"/>
      <c r="AF26" s="25">
        <f>IF(AE26&gt;=AD26,AE26-AD26,AE26-AD26+24)</f>
        <v>0</v>
      </c>
      <c r="AG26" s="20"/>
      <c r="AH26" s="21"/>
      <c r="AI26" s="25">
        <f>IF(AH26&gt;=AG26,AH26-AG26,AH26-AG26+24)</f>
        <v>0</v>
      </c>
      <c r="AJ26" s="20"/>
      <c r="AK26" s="21"/>
      <c r="AL26" s="25">
        <f>IF(AK26&gt;=AJ26,AK26-AJ26,AK26-AJ26+24)</f>
        <v>0</v>
      </c>
      <c r="AM26" s="20"/>
      <c r="AN26" s="21"/>
      <c r="AO26" s="25">
        <f>IF(AN26&gt;=AM26,AN26-AM26,AN26-AM26+24)</f>
        <v>0</v>
      </c>
      <c r="AP26" s="20"/>
      <c r="AQ26" s="21"/>
      <c r="AR26" s="25">
        <f>IF(AQ26&gt;=AP26,AQ26-AP26,AQ26-AP26+24)</f>
        <v>0</v>
      </c>
      <c r="AS26" s="20"/>
      <c r="AT26" s="21"/>
      <c r="AU26" s="25">
        <f>IF(AT26&gt;=AS26,AT26-AS26,AT26-AS26+24)</f>
        <v>0</v>
      </c>
      <c r="AV26" s="20"/>
      <c r="AW26" s="21"/>
      <c r="AX26" s="25">
        <f>IF(AW26&gt;=AV26,AW26-AV26,AW26-AV26+24)</f>
        <v>0</v>
      </c>
      <c r="AY26" s="12">
        <f t="shared" si="0"/>
        <v>0</v>
      </c>
      <c r="AZ26" s="12">
        <f>AY26+Quincena1!AV26</f>
        <v>0</v>
      </c>
    </row>
    <row r="27" spans="1:52" ht="13.5">
      <c r="A27" s="5"/>
      <c r="B27" s="9">
        <v>1</v>
      </c>
      <c r="C27" s="22"/>
      <c r="D27" s="23"/>
      <c r="E27" s="26">
        <f>IF(D27&gt;=C27,D27-C27,D27-C27+24)</f>
        <v>0</v>
      </c>
      <c r="F27" s="22"/>
      <c r="G27" s="23"/>
      <c r="H27" s="26">
        <f>IF(G27&gt;=F27,G27-F27,G27-F27+24)</f>
        <v>0</v>
      </c>
      <c r="I27" s="22"/>
      <c r="J27" s="23"/>
      <c r="K27" s="26">
        <f>IF(J27&gt;=I27,J27-I27,J27-I27+24)</f>
        <v>0</v>
      </c>
      <c r="L27" s="22"/>
      <c r="M27" s="23"/>
      <c r="N27" s="26">
        <f>IF(M27&gt;=L27,M27-L27,M27-L27+24)</f>
        <v>0</v>
      </c>
      <c r="O27" s="22"/>
      <c r="P27" s="23"/>
      <c r="Q27" s="26">
        <f>IF(P27&gt;=O27,P27-O27,P27-O27+24)</f>
        <v>0</v>
      </c>
      <c r="R27" s="22"/>
      <c r="S27" s="23"/>
      <c r="T27" s="26">
        <f>IF(S27&gt;=R27,S27-R27,S27-R27+24)</f>
        <v>0</v>
      </c>
      <c r="U27" s="22"/>
      <c r="V27" s="23"/>
      <c r="W27" s="26">
        <f>IF(V27&gt;=U27,V27-U27,V27-U27+24)</f>
        <v>0</v>
      </c>
      <c r="X27" s="22"/>
      <c r="Y27" s="23"/>
      <c r="Z27" s="26">
        <f>IF(Y27&gt;=X27,Y27-X27,Y27-X27+24)</f>
        <v>0</v>
      </c>
      <c r="AA27" s="22"/>
      <c r="AB27" s="23"/>
      <c r="AC27" s="26">
        <f>IF(AB27&gt;=AA27,AB27-AA27,AB27-AA27+24)</f>
        <v>0</v>
      </c>
      <c r="AD27" s="22"/>
      <c r="AE27" s="23"/>
      <c r="AF27" s="26">
        <f>IF(AE27&gt;=AD27,AE27-AD27,AE27-AD27+24)</f>
        <v>0</v>
      </c>
      <c r="AG27" s="22"/>
      <c r="AH27" s="23"/>
      <c r="AI27" s="26">
        <f>IF(AH27&gt;=AG27,AH27-AG27,AH27-AG27+24)</f>
        <v>0</v>
      </c>
      <c r="AJ27" s="22"/>
      <c r="AK27" s="23"/>
      <c r="AL27" s="26">
        <f>IF(AK27&gt;=AJ27,AK27-AJ27,AK27-AJ27+24)</f>
        <v>0</v>
      </c>
      <c r="AM27" s="22"/>
      <c r="AN27" s="23"/>
      <c r="AO27" s="26">
        <f>IF(AN27&gt;=AM27,AN27-AM27,AN27-AM27+24)</f>
        <v>0</v>
      </c>
      <c r="AP27" s="22"/>
      <c r="AQ27" s="23"/>
      <c r="AR27" s="26">
        <f>IF(AQ27&gt;=AP27,AQ27-AP27,AQ27-AP27+24)</f>
        <v>0</v>
      </c>
      <c r="AS27" s="22"/>
      <c r="AT27" s="23"/>
      <c r="AU27" s="26">
        <f>IF(AT27&gt;=AS27,AT27-AS27,AT27-AS27+24)</f>
        <v>0</v>
      </c>
      <c r="AV27" s="22"/>
      <c r="AW27" s="23"/>
      <c r="AX27" s="26">
        <f>IF(AW27&gt;=AV27,AW27-AV27,AW27-AV27+24)</f>
        <v>0</v>
      </c>
      <c r="AY27" s="13">
        <f t="shared" si="0"/>
        <v>0</v>
      </c>
      <c r="AZ27" s="13">
        <f>AY27+Quincena1!AV27</f>
        <v>0</v>
      </c>
    </row>
    <row r="28" spans="1:52" ht="13.5">
      <c r="A28" s="15">
        <f>Quincena1!A28</f>
        <v>10575</v>
      </c>
      <c r="B28" s="7" t="s">
        <v>1</v>
      </c>
      <c r="C28" s="18"/>
      <c r="D28" s="19"/>
      <c r="E28" s="28"/>
      <c r="F28" s="18"/>
      <c r="G28" s="19"/>
      <c r="H28" s="28"/>
      <c r="I28" s="18"/>
      <c r="J28" s="19"/>
      <c r="K28" s="28"/>
      <c r="L28" s="18"/>
      <c r="M28" s="19"/>
      <c r="N28" s="28"/>
      <c r="O28" s="18"/>
      <c r="P28" s="19"/>
      <c r="Q28" s="28"/>
      <c r="R28" s="18"/>
      <c r="S28" s="19"/>
      <c r="T28" s="28"/>
      <c r="U28" s="18"/>
      <c r="V28" s="19"/>
      <c r="W28" s="28"/>
      <c r="X28" s="18"/>
      <c r="Y28" s="19"/>
      <c r="Z28" s="28"/>
      <c r="AA28" s="18"/>
      <c r="AB28" s="19"/>
      <c r="AC28" s="28"/>
      <c r="AD28" s="18"/>
      <c r="AE28" s="19"/>
      <c r="AF28" s="28"/>
      <c r="AG28" s="18"/>
      <c r="AH28" s="19"/>
      <c r="AI28" s="28"/>
      <c r="AJ28" s="18"/>
      <c r="AK28" s="19"/>
      <c r="AL28" s="28"/>
      <c r="AM28" s="18"/>
      <c r="AN28" s="19"/>
      <c r="AO28" s="28"/>
      <c r="AP28" s="18"/>
      <c r="AQ28" s="19"/>
      <c r="AR28" s="28"/>
      <c r="AS28" s="18"/>
      <c r="AT28" s="19"/>
      <c r="AU28" s="28"/>
      <c r="AV28" s="18"/>
      <c r="AW28" s="19"/>
      <c r="AX28" s="28"/>
      <c r="AY28" s="11">
        <f t="shared" si="0"/>
        <v>0</v>
      </c>
      <c r="AZ28" s="11">
        <f>AY28+Quincena1!AV28</f>
        <v>0</v>
      </c>
    </row>
    <row r="29" spans="1:52" ht="13.5">
      <c r="A29" s="16" t="str">
        <f>Quincena1!A29</f>
        <v>Briones M. Kelvin</v>
      </c>
      <c r="B29" s="8">
        <v>0.25</v>
      </c>
      <c r="C29" s="20"/>
      <c r="D29" s="21"/>
      <c r="E29" s="25">
        <f>IF(D29&gt;=C29,D29-C29,D29-C29+24)</f>
        <v>0</v>
      </c>
      <c r="F29" s="20"/>
      <c r="G29" s="21"/>
      <c r="H29" s="25">
        <f>IF(G29&gt;=F29,G29-F29,G29-F29+24)</f>
        <v>0</v>
      </c>
      <c r="I29" s="20"/>
      <c r="J29" s="21"/>
      <c r="K29" s="25">
        <f>IF(J29&gt;=I29,J29-I29,J29-I29+24)</f>
        <v>0</v>
      </c>
      <c r="L29" s="20"/>
      <c r="M29" s="21"/>
      <c r="N29" s="25">
        <f>IF(M29&gt;=L29,M29-L29,M29-L29+24)</f>
        <v>0</v>
      </c>
      <c r="O29" s="20"/>
      <c r="P29" s="21"/>
      <c r="Q29" s="25">
        <f>IF(P29&gt;=O29,P29-O29,P29-O29+24)</f>
        <v>0</v>
      </c>
      <c r="R29" s="20"/>
      <c r="S29" s="21"/>
      <c r="T29" s="25">
        <f>IF(S29&gt;=R29,S29-R29,S29-R29+24)</f>
        <v>0</v>
      </c>
      <c r="U29" s="20"/>
      <c r="V29" s="21"/>
      <c r="W29" s="25">
        <f>IF(V29&gt;=U29,V29-U29,V29-U29+24)</f>
        <v>0</v>
      </c>
      <c r="X29" s="20"/>
      <c r="Y29" s="21"/>
      <c r="Z29" s="25">
        <f>IF(Y29&gt;=X29,Y29-X29,Y29-X29+24)</f>
        <v>0</v>
      </c>
      <c r="AA29" s="20"/>
      <c r="AB29" s="21"/>
      <c r="AC29" s="25">
        <f>IF(AB29&gt;=AA29,AB29-AA29,AB29-AA29+24)</f>
        <v>0</v>
      </c>
      <c r="AD29" s="20"/>
      <c r="AE29" s="21"/>
      <c r="AF29" s="25">
        <f>IF(AE29&gt;=AD29,AE29-AD29,AE29-AD29+24)</f>
        <v>0</v>
      </c>
      <c r="AG29" s="20"/>
      <c r="AH29" s="21"/>
      <c r="AI29" s="25">
        <f>IF(AH29&gt;=AG29,AH29-AG29,AH29-AG29+24)</f>
        <v>0</v>
      </c>
      <c r="AJ29" s="20"/>
      <c r="AK29" s="21"/>
      <c r="AL29" s="25">
        <f>IF(AK29&gt;=AJ29,AK29-AJ29,AK29-AJ29+24)</f>
        <v>0</v>
      </c>
      <c r="AM29" s="20"/>
      <c r="AN29" s="21"/>
      <c r="AO29" s="25">
        <f>IF(AN29&gt;=AM29,AN29-AM29,AN29-AM29+24)</f>
        <v>0</v>
      </c>
      <c r="AP29" s="20"/>
      <c r="AQ29" s="21"/>
      <c r="AR29" s="25">
        <f>IF(AQ29&gt;=AP29,AQ29-AP29,AQ29-AP29+24)</f>
        <v>0</v>
      </c>
      <c r="AS29" s="20"/>
      <c r="AT29" s="21"/>
      <c r="AU29" s="25">
        <f>IF(AT29&gt;=AS29,AT29-AS29,AT29-AS29+24)</f>
        <v>0</v>
      </c>
      <c r="AV29" s="20"/>
      <c r="AW29" s="21"/>
      <c r="AX29" s="25">
        <f>IF(AW29&gt;=AV29,AW29-AV29,AW29-AV29+24)</f>
        <v>0</v>
      </c>
      <c r="AY29" s="12">
        <f t="shared" si="0"/>
        <v>0</v>
      </c>
      <c r="AZ29" s="12">
        <f>AY29+Quincena1!AV29</f>
        <v>0</v>
      </c>
    </row>
    <row r="30" spans="1:52" ht="13.5">
      <c r="A30" s="17" t="str">
        <f>Quincena1!A30</f>
        <v>Bombero</v>
      </c>
      <c r="B30" s="8">
        <v>0.5</v>
      </c>
      <c r="C30" s="20"/>
      <c r="D30" s="21"/>
      <c r="E30" s="25">
        <f>IF(D30&gt;=C30,D30-C30,D30-C30+24)</f>
        <v>0</v>
      </c>
      <c r="F30" s="20"/>
      <c r="G30" s="21"/>
      <c r="H30" s="25">
        <f>IF(G30&gt;=F30,G30-F30,G30-F30+24)</f>
        <v>0</v>
      </c>
      <c r="I30" s="20"/>
      <c r="J30" s="21"/>
      <c r="K30" s="25">
        <f>IF(J30&gt;=I30,J30-I30,J30-I30+24)</f>
        <v>0</v>
      </c>
      <c r="L30" s="20"/>
      <c r="M30" s="21"/>
      <c r="N30" s="25">
        <f>IF(M30&gt;=L30,M30-L30,M30-L30+24)</f>
        <v>0</v>
      </c>
      <c r="O30" s="20"/>
      <c r="P30" s="21"/>
      <c r="Q30" s="25">
        <f>IF(P30&gt;=O30,P30-O30,P30-O30+24)</f>
        <v>0</v>
      </c>
      <c r="R30" s="20"/>
      <c r="S30" s="21"/>
      <c r="T30" s="25">
        <f>IF(S30&gt;=R30,S30-R30,S30-R30+24)</f>
        <v>0</v>
      </c>
      <c r="U30" s="20"/>
      <c r="V30" s="21"/>
      <c r="W30" s="25">
        <f>IF(V30&gt;=U30,V30-U30,V30-U30+24)</f>
        <v>0</v>
      </c>
      <c r="X30" s="20"/>
      <c r="Y30" s="21"/>
      <c r="Z30" s="25">
        <f>IF(Y30&gt;=X30,Y30-X30,Y30-X30+24)</f>
        <v>0</v>
      </c>
      <c r="AA30" s="20"/>
      <c r="AB30" s="21"/>
      <c r="AC30" s="25">
        <f>IF(AB30&gt;=AA30,AB30-AA30,AB30-AA30+24)</f>
        <v>0</v>
      </c>
      <c r="AD30" s="20"/>
      <c r="AE30" s="21"/>
      <c r="AF30" s="25">
        <f>IF(AE30&gt;=AD30,AE30-AD30,AE30-AD30+24)</f>
        <v>0</v>
      </c>
      <c r="AG30" s="20"/>
      <c r="AH30" s="21"/>
      <c r="AI30" s="25">
        <f>IF(AH30&gt;=AG30,AH30-AG30,AH30-AG30+24)</f>
        <v>0</v>
      </c>
      <c r="AJ30" s="20"/>
      <c r="AK30" s="21"/>
      <c r="AL30" s="25">
        <f>IF(AK30&gt;=AJ30,AK30-AJ30,AK30-AJ30+24)</f>
        <v>0</v>
      </c>
      <c r="AM30" s="20"/>
      <c r="AN30" s="21"/>
      <c r="AO30" s="25">
        <f>IF(AN30&gt;=AM30,AN30-AM30,AN30-AM30+24)</f>
        <v>0</v>
      </c>
      <c r="AP30" s="20"/>
      <c r="AQ30" s="21"/>
      <c r="AR30" s="25">
        <f>IF(AQ30&gt;=AP30,AQ30-AP30,AQ30-AP30+24)</f>
        <v>0</v>
      </c>
      <c r="AS30" s="20"/>
      <c r="AT30" s="21"/>
      <c r="AU30" s="25">
        <f>IF(AT30&gt;=AS30,AT30-AS30,AT30-AS30+24)</f>
        <v>0</v>
      </c>
      <c r="AV30" s="20"/>
      <c r="AW30" s="21"/>
      <c r="AX30" s="25">
        <f>IF(AW30&gt;=AV30,AW30-AV30,AW30-AV30+24)</f>
        <v>0</v>
      </c>
      <c r="AY30" s="12">
        <f t="shared" si="0"/>
        <v>0</v>
      </c>
      <c r="AZ30" s="12">
        <f>AY30+Quincena1!AV30</f>
        <v>0</v>
      </c>
    </row>
    <row r="31" spans="1:52" ht="13.5">
      <c r="A31" s="5"/>
      <c r="B31" s="9">
        <v>1</v>
      </c>
      <c r="C31" s="22"/>
      <c r="D31" s="23"/>
      <c r="E31" s="26">
        <f>IF(D31&gt;=C31,D31-C31,D31-C31+24)</f>
        <v>0</v>
      </c>
      <c r="F31" s="22"/>
      <c r="G31" s="23"/>
      <c r="H31" s="26">
        <f>IF(G31&gt;=F31,G31-F31,G31-F31+24)</f>
        <v>0</v>
      </c>
      <c r="I31" s="22"/>
      <c r="J31" s="23"/>
      <c r="K31" s="26">
        <f>IF(J31&gt;=I31,J31-I31,J31-I31+24)</f>
        <v>0</v>
      </c>
      <c r="L31" s="22"/>
      <c r="M31" s="23"/>
      <c r="N31" s="26">
        <f>IF(M31&gt;=L31,M31-L31,M31-L31+24)</f>
        <v>0</v>
      </c>
      <c r="O31" s="22"/>
      <c r="P31" s="23"/>
      <c r="Q31" s="26">
        <f>IF(P31&gt;=O31,P31-O31,P31-O31+24)</f>
        <v>0</v>
      </c>
      <c r="R31" s="22"/>
      <c r="S31" s="23"/>
      <c r="T31" s="26">
        <f>IF(S31&gt;=R31,S31-R31,S31-R31+24)</f>
        <v>0</v>
      </c>
      <c r="U31" s="22"/>
      <c r="V31" s="23"/>
      <c r="W31" s="26">
        <f>IF(V31&gt;=U31,V31-U31,V31-U31+24)</f>
        <v>0</v>
      </c>
      <c r="X31" s="22"/>
      <c r="Y31" s="23"/>
      <c r="Z31" s="26">
        <f>IF(Y31&gt;=X31,Y31-X31,Y31-X31+24)</f>
        <v>0</v>
      </c>
      <c r="AA31" s="22"/>
      <c r="AB31" s="23"/>
      <c r="AC31" s="26">
        <f>IF(AB31&gt;=AA31,AB31-AA31,AB31-AA31+24)</f>
        <v>0</v>
      </c>
      <c r="AD31" s="22"/>
      <c r="AE31" s="23"/>
      <c r="AF31" s="26">
        <f>IF(AE31&gt;=AD31,AE31-AD31,AE31-AD31+24)</f>
        <v>0</v>
      </c>
      <c r="AG31" s="22"/>
      <c r="AH31" s="23"/>
      <c r="AI31" s="26">
        <f>IF(AH31&gt;=AG31,AH31-AG31,AH31-AG31+24)</f>
        <v>0</v>
      </c>
      <c r="AJ31" s="22"/>
      <c r="AK31" s="23"/>
      <c r="AL31" s="26">
        <f>IF(AK31&gt;=AJ31,AK31-AJ31,AK31-AJ31+24)</f>
        <v>0</v>
      </c>
      <c r="AM31" s="22"/>
      <c r="AN31" s="23"/>
      <c r="AO31" s="26">
        <f>IF(AN31&gt;=AM31,AN31-AM31,AN31-AM31+24)</f>
        <v>0</v>
      </c>
      <c r="AP31" s="22"/>
      <c r="AQ31" s="23"/>
      <c r="AR31" s="26">
        <f>IF(AQ31&gt;=AP31,AQ31-AP31,AQ31-AP31+24)</f>
        <v>0</v>
      </c>
      <c r="AS31" s="22"/>
      <c r="AT31" s="23"/>
      <c r="AU31" s="26">
        <f>IF(AT31&gt;=AS31,AT31-AS31,AT31-AS31+24)</f>
        <v>0</v>
      </c>
      <c r="AV31" s="22"/>
      <c r="AW31" s="23"/>
      <c r="AX31" s="26">
        <f>IF(AW31&gt;=AV31,AW31-AV31,AW31-AV31+24)</f>
        <v>0</v>
      </c>
      <c r="AY31" s="13">
        <f t="shared" si="0"/>
        <v>0</v>
      </c>
      <c r="AZ31" s="13">
        <f>AY31+Quincena1!AV31</f>
        <v>0</v>
      </c>
    </row>
    <row r="32" spans="1:52" ht="13.5">
      <c r="A32" s="15">
        <f>Quincena1!A32</f>
        <v>21467</v>
      </c>
      <c r="B32" s="7" t="s">
        <v>1</v>
      </c>
      <c r="C32" s="18"/>
      <c r="D32" s="19"/>
      <c r="E32" s="28"/>
      <c r="F32" s="18"/>
      <c r="G32" s="19"/>
      <c r="H32" s="28"/>
      <c r="I32" s="18"/>
      <c r="J32" s="19"/>
      <c r="K32" s="28"/>
      <c r="L32" s="18"/>
      <c r="M32" s="19"/>
      <c r="N32" s="28"/>
      <c r="O32" s="18"/>
      <c r="P32" s="19"/>
      <c r="Q32" s="28"/>
      <c r="R32" s="18"/>
      <c r="S32" s="19"/>
      <c r="T32" s="28"/>
      <c r="U32" s="18"/>
      <c r="V32" s="19"/>
      <c r="W32" s="28"/>
      <c r="X32" s="18"/>
      <c r="Y32" s="19"/>
      <c r="Z32" s="28"/>
      <c r="AA32" s="18"/>
      <c r="AB32" s="19"/>
      <c r="AC32" s="28"/>
      <c r="AD32" s="18"/>
      <c r="AE32" s="19"/>
      <c r="AF32" s="28"/>
      <c r="AG32" s="18"/>
      <c r="AH32" s="19"/>
      <c r="AI32" s="28"/>
      <c r="AJ32" s="18"/>
      <c r="AK32" s="19"/>
      <c r="AL32" s="28"/>
      <c r="AM32" s="18"/>
      <c r="AN32" s="19"/>
      <c r="AO32" s="28"/>
      <c r="AP32" s="18"/>
      <c r="AQ32" s="19"/>
      <c r="AR32" s="28"/>
      <c r="AS32" s="18"/>
      <c r="AT32" s="19"/>
      <c r="AU32" s="28"/>
      <c r="AV32" s="18"/>
      <c r="AW32" s="19"/>
      <c r="AX32" s="28"/>
      <c r="AY32" s="11">
        <f t="shared" si="0"/>
        <v>0</v>
      </c>
      <c r="AZ32" s="11">
        <f>AY32+Quincena1!AV32</f>
        <v>0</v>
      </c>
    </row>
    <row r="33" spans="1:52" ht="13.5">
      <c r="A33" s="16" t="str">
        <f>Quincena1!A33</f>
        <v>Buñay L. Josè</v>
      </c>
      <c r="B33" s="8">
        <v>0.25</v>
      </c>
      <c r="C33" s="20"/>
      <c r="D33" s="21"/>
      <c r="E33" s="25">
        <f>IF(D33&gt;=C33,D33-C33,D33-C33+24)</f>
        <v>0</v>
      </c>
      <c r="F33" s="20"/>
      <c r="G33" s="21"/>
      <c r="H33" s="25">
        <f>IF(G33&gt;=F33,G33-F33,G33-F33+24)</f>
        <v>0</v>
      </c>
      <c r="I33" s="20"/>
      <c r="J33" s="21"/>
      <c r="K33" s="25">
        <f>IF(J33&gt;=I33,J33-I33,J33-I33+24)</f>
        <v>0</v>
      </c>
      <c r="L33" s="20"/>
      <c r="M33" s="21"/>
      <c r="N33" s="25">
        <f>IF(M33&gt;=L33,M33-L33,M33-L33+24)</f>
        <v>0</v>
      </c>
      <c r="O33" s="20"/>
      <c r="P33" s="21"/>
      <c r="Q33" s="25">
        <f>IF(P33&gt;=O33,P33-O33,P33-O33+24)</f>
        <v>0</v>
      </c>
      <c r="R33" s="20"/>
      <c r="S33" s="21"/>
      <c r="T33" s="25">
        <f>IF(S33&gt;=R33,S33-R33,S33-R33+24)</f>
        <v>0</v>
      </c>
      <c r="U33" s="20"/>
      <c r="V33" s="21"/>
      <c r="W33" s="25">
        <f>IF(V33&gt;=U33,V33-U33,V33-U33+24)</f>
        <v>0</v>
      </c>
      <c r="X33" s="20"/>
      <c r="Y33" s="21"/>
      <c r="Z33" s="25">
        <f>IF(Y33&gt;=X33,Y33-X33,Y33-X33+24)</f>
        <v>0</v>
      </c>
      <c r="AA33" s="20"/>
      <c r="AB33" s="21"/>
      <c r="AC33" s="25">
        <f>IF(AB33&gt;=AA33,AB33-AA33,AB33-AA33+24)</f>
        <v>0</v>
      </c>
      <c r="AD33" s="20"/>
      <c r="AE33" s="21"/>
      <c r="AF33" s="25">
        <f>IF(AE33&gt;=AD33,AE33-AD33,AE33-AD33+24)</f>
        <v>0</v>
      </c>
      <c r="AG33" s="20"/>
      <c r="AH33" s="21"/>
      <c r="AI33" s="25">
        <f>IF(AH33&gt;=AG33,AH33-AG33,AH33-AG33+24)</f>
        <v>0</v>
      </c>
      <c r="AJ33" s="20"/>
      <c r="AK33" s="21"/>
      <c r="AL33" s="25">
        <f>IF(AK33&gt;=AJ33,AK33-AJ33,AK33-AJ33+24)</f>
        <v>0</v>
      </c>
      <c r="AM33" s="20"/>
      <c r="AN33" s="21"/>
      <c r="AO33" s="25">
        <f>IF(AN33&gt;=AM33,AN33-AM33,AN33-AM33+24)</f>
        <v>0</v>
      </c>
      <c r="AP33" s="20"/>
      <c r="AQ33" s="21"/>
      <c r="AR33" s="25">
        <f>IF(AQ33&gt;=AP33,AQ33-AP33,AQ33-AP33+24)</f>
        <v>0</v>
      </c>
      <c r="AS33" s="20"/>
      <c r="AT33" s="21"/>
      <c r="AU33" s="25">
        <f>IF(AT33&gt;=AS33,AT33-AS33,AT33-AS33+24)</f>
        <v>0</v>
      </c>
      <c r="AV33" s="20"/>
      <c r="AW33" s="21"/>
      <c r="AX33" s="25">
        <f>IF(AW33&gt;=AV33,AW33-AV33,AW33-AV33+24)</f>
        <v>0</v>
      </c>
      <c r="AY33" s="12">
        <f t="shared" si="0"/>
        <v>0</v>
      </c>
      <c r="AZ33" s="12">
        <f>AY33+Quincena1!AV33</f>
        <v>0</v>
      </c>
    </row>
    <row r="34" spans="1:52" ht="13.5">
      <c r="A34" s="17" t="str">
        <f>Quincena1!A34</f>
        <v>Varios Servicios</v>
      </c>
      <c r="B34" s="8">
        <v>0.5</v>
      </c>
      <c r="C34" s="20"/>
      <c r="D34" s="21"/>
      <c r="E34" s="25">
        <f>IF(D34&gt;=C34,D34-C34,D34-C34+24)</f>
        <v>0</v>
      </c>
      <c r="F34" s="20"/>
      <c r="G34" s="21"/>
      <c r="H34" s="25">
        <f>IF(G34&gt;=F34,G34-F34,G34-F34+24)</f>
        <v>0</v>
      </c>
      <c r="I34" s="20"/>
      <c r="J34" s="21"/>
      <c r="K34" s="25">
        <f>IF(J34&gt;=I34,J34-I34,J34-I34+24)</f>
        <v>0</v>
      </c>
      <c r="L34" s="20"/>
      <c r="M34" s="21"/>
      <c r="N34" s="25">
        <f>IF(M34&gt;=L34,M34-L34,M34-L34+24)</f>
        <v>0</v>
      </c>
      <c r="O34" s="20"/>
      <c r="P34" s="21"/>
      <c r="Q34" s="25">
        <f>IF(P34&gt;=O34,P34-O34,P34-O34+24)</f>
        <v>0</v>
      </c>
      <c r="R34" s="20"/>
      <c r="S34" s="21"/>
      <c r="T34" s="25">
        <f>IF(S34&gt;=R34,S34-R34,S34-R34+24)</f>
        <v>0</v>
      </c>
      <c r="U34" s="20"/>
      <c r="V34" s="21"/>
      <c r="W34" s="25">
        <f>IF(V34&gt;=U34,V34-U34,V34-U34+24)</f>
        <v>0</v>
      </c>
      <c r="X34" s="20"/>
      <c r="Y34" s="21"/>
      <c r="Z34" s="25">
        <f>IF(Y34&gt;=X34,Y34-X34,Y34-X34+24)</f>
        <v>0</v>
      </c>
      <c r="AA34" s="20"/>
      <c r="AB34" s="21"/>
      <c r="AC34" s="25">
        <f>IF(AB34&gt;=AA34,AB34-AA34,AB34-AA34+24)</f>
        <v>0</v>
      </c>
      <c r="AD34" s="20"/>
      <c r="AE34" s="21"/>
      <c r="AF34" s="25">
        <f>IF(AE34&gt;=AD34,AE34-AD34,AE34-AD34+24)</f>
        <v>0</v>
      </c>
      <c r="AG34" s="20"/>
      <c r="AH34" s="21"/>
      <c r="AI34" s="25">
        <f>IF(AH34&gt;=AG34,AH34-AG34,AH34-AG34+24)</f>
        <v>0</v>
      </c>
      <c r="AJ34" s="20"/>
      <c r="AK34" s="21"/>
      <c r="AL34" s="25">
        <f>IF(AK34&gt;=AJ34,AK34-AJ34,AK34-AJ34+24)</f>
        <v>0</v>
      </c>
      <c r="AM34" s="20"/>
      <c r="AN34" s="21"/>
      <c r="AO34" s="25">
        <f>IF(AN34&gt;=AM34,AN34-AM34,AN34-AM34+24)</f>
        <v>0</v>
      </c>
      <c r="AP34" s="20"/>
      <c r="AQ34" s="21"/>
      <c r="AR34" s="25">
        <f>IF(AQ34&gt;=AP34,AQ34-AP34,AQ34-AP34+24)</f>
        <v>0</v>
      </c>
      <c r="AS34" s="20"/>
      <c r="AT34" s="21"/>
      <c r="AU34" s="25">
        <f>IF(AT34&gt;=AS34,AT34-AS34,AT34-AS34+24)</f>
        <v>0</v>
      </c>
      <c r="AV34" s="20"/>
      <c r="AW34" s="21"/>
      <c r="AX34" s="25">
        <f>IF(AW34&gt;=AV34,AW34-AV34,AW34-AV34+24)</f>
        <v>0</v>
      </c>
      <c r="AY34" s="12">
        <f t="shared" si="0"/>
        <v>0</v>
      </c>
      <c r="AZ34" s="12">
        <f>AY34+Quincena1!AV34</f>
        <v>0</v>
      </c>
    </row>
    <row r="35" spans="1:52" ht="13.5">
      <c r="A35" s="5"/>
      <c r="B35" s="9">
        <v>1</v>
      </c>
      <c r="C35" s="22"/>
      <c r="D35" s="23"/>
      <c r="E35" s="26">
        <f>IF(D35&gt;=C35,D35-C35,D35-C35+24)</f>
        <v>0</v>
      </c>
      <c r="F35" s="22"/>
      <c r="G35" s="23"/>
      <c r="H35" s="26">
        <f>IF(G35&gt;=F35,G35-F35,G35-F35+24)</f>
        <v>0</v>
      </c>
      <c r="I35" s="22"/>
      <c r="J35" s="23"/>
      <c r="K35" s="26">
        <f>IF(J35&gt;=I35,J35-I35,J35-I35+24)</f>
        <v>0</v>
      </c>
      <c r="L35" s="22"/>
      <c r="M35" s="23"/>
      <c r="N35" s="26">
        <f>IF(M35&gt;=L35,M35-L35,M35-L35+24)</f>
        <v>0</v>
      </c>
      <c r="O35" s="22"/>
      <c r="P35" s="23"/>
      <c r="Q35" s="26">
        <f>IF(P35&gt;=O35,P35-O35,P35-O35+24)</f>
        <v>0</v>
      </c>
      <c r="R35" s="22"/>
      <c r="S35" s="23"/>
      <c r="T35" s="26">
        <f>IF(S35&gt;=R35,S35-R35,S35-R35+24)</f>
        <v>0</v>
      </c>
      <c r="U35" s="22"/>
      <c r="V35" s="23"/>
      <c r="W35" s="26">
        <f>IF(V35&gt;=U35,V35-U35,V35-U35+24)</f>
        <v>0</v>
      </c>
      <c r="X35" s="22"/>
      <c r="Y35" s="23"/>
      <c r="Z35" s="26">
        <f>IF(Y35&gt;=X35,Y35-X35,Y35-X35+24)</f>
        <v>0</v>
      </c>
      <c r="AA35" s="22"/>
      <c r="AB35" s="23"/>
      <c r="AC35" s="26">
        <f>IF(AB35&gt;=AA35,AB35-AA35,AB35-AA35+24)</f>
        <v>0</v>
      </c>
      <c r="AD35" s="22"/>
      <c r="AE35" s="23"/>
      <c r="AF35" s="26">
        <f>IF(AE35&gt;=AD35,AE35-AD35,AE35-AD35+24)</f>
        <v>0</v>
      </c>
      <c r="AG35" s="22"/>
      <c r="AH35" s="23"/>
      <c r="AI35" s="26">
        <f>IF(AH35&gt;=AG35,AH35-AG35,AH35-AG35+24)</f>
        <v>0</v>
      </c>
      <c r="AJ35" s="22"/>
      <c r="AK35" s="23"/>
      <c r="AL35" s="26">
        <f>IF(AK35&gt;=AJ35,AK35-AJ35,AK35-AJ35+24)</f>
        <v>0</v>
      </c>
      <c r="AM35" s="22"/>
      <c r="AN35" s="23"/>
      <c r="AO35" s="26">
        <f>IF(AN35&gt;=AM35,AN35-AM35,AN35-AM35+24)</f>
        <v>0</v>
      </c>
      <c r="AP35" s="22"/>
      <c r="AQ35" s="23"/>
      <c r="AR35" s="26">
        <f>IF(AQ35&gt;=AP35,AQ35-AP35,AQ35-AP35+24)</f>
        <v>0</v>
      </c>
      <c r="AS35" s="22"/>
      <c r="AT35" s="23"/>
      <c r="AU35" s="26">
        <f>IF(AT35&gt;=AS35,AT35-AS35,AT35-AS35+24)</f>
        <v>0</v>
      </c>
      <c r="AV35" s="22"/>
      <c r="AW35" s="23"/>
      <c r="AX35" s="26">
        <f>IF(AW35&gt;=AV35,AW35-AV35,AW35-AV35+24)</f>
        <v>0</v>
      </c>
      <c r="AY35" s="13">
        <f t="shared" si="0"/>
        <v>0</v>
      </c>
      <c r="AZ35" s="13">
        <f>AY35+Quincena1!AV35</f>
        <v>0</v>
      </c>
    </row>
    <row r="36" spans="1:52" ht="13.5">
      <c r="A36" s="15">
        <f>Quincena1!A36</f>
        <v>5626</v>
      </c>
      <c r="B36" s="7" t="s">
        <v>1</v>
      </c>
      <c r="C36" s="18"/>
      <c r="D36" s="19"/>
      <c r="E36" s="28"/>
      <c r="F36" s="18"/>
      <c r="G36" s="19"/>
      <c r="H36" s="28"/>
      <c r="I36" s="18"/>
      <c r="J36" s="19"/>
      <c r="K36" s="28"/>
      <c r="L36" s="18"/>
      <c r="M36" s="19"/>
      <c r="N36" s="28"/>
      <c r="O36" s="18"/>
      <c r="P36" s="19"/>
      <c r="Q36" s="28"/>
      <c r="R36" s="18"/>
      <c r="S36" s="19"/>
      <c r="T36" s="28"/>
      <c r="U36" s="18"/>
      <c r="V36" s="19"/>
      <c r="W36" s="28"/>
      <c r="X36" s="18"/>
      <c r="Y36" s="19"/>
      <c r="Z36" s="28"/>
      <c r="AA36" s="18"/>
      <c r="AB36" s="19"/>
      <c r="AC36" s="28"/>
      <c r="AD36" s="18"/>
      <c r="AE36" s="19"/>
      <c r="AF36" s="28"/>
      <c r="AG36" s="18"/>
      <c r="AH36" s="19"/>
      <c r="AI36" s="28"/>
      <c r="AJ36" s="18"/>
      <c r="AK36" s="19"/>
      <c r="AL36" s="28"/>
      <c r="AM36" s="18"/>
      <c r="AN36" s="19"/>
      <c r="AO36" s="28"/>
      <c r="AP36" s="18"/>
      <c r="AQ36" s="19"/>
      <c r="AR36" s="28"/>
      <c r="AS36" s="18"/>
      <c r="AT36" s="19"/>
      <c r="AU36" s="28"/>
      <c r="AV36" s="18"/>
      <c r="AW36" s="19"/>
      <c r="AX36" s="28"/>
      <c r="AY36" s="11">
        <f t="shared" si="0"/>
        <v>0</v>
      </c>
      <c r="AZ36" s="11">
        <f>AY36+Quincena1!AV36</f>
        <v>0</v>
      </c>
    </row>
    <row r="37" spans="1:52" ht="13.5">
      <c r="A37" s="16" t="str">
        <f>Quincena1!A37</f>
        <v>Carvajal L. Carlos</v>
      </c>
      <c r="B37" s="8">
        <v>0.25</v>
      </c>
      <c r="C37" s="20"/>
      <c r="D37" s="21"/>
      <c r="E37" s="25">
        <f>IF(D37&gt;=C37,D37-C37,D37-C37+24)</f>
        <v>0</v>
      </c>
      <c r="F37" s="20"/>
      <c r="G37" s="21"/>
      <c r="H37" s="25">
        <f>IF(G37&gt;=F37,G37-F37,G37-F37+24)</f>
        <v>0</v>
      </c>
      <c r="I37" s="20"/>
      <c r="J37" s="21"/>
      <c r="K37" s="25">
        <f>IF(J37&gt;=I37,J37-I37,J37-I37+24)</f>
        <v>0</v>
      </c>
      <c r="L37" s="20"/>
      <c r="M37" s="21"/>
      <c r="N37" s="25">
        <f>IF(M37&gt;=L37,M37-L37,M37-L37+24)</f>
        <v>0</v>
      </c>
      <c r="O37" s="20"/>
      <c r="P37" s="21"/>
      <c r="Q37" s="25">
        <f>IF(P37&gt;=O37,P37-O37,P37-O37+24)</f>
        <v>0</v>
      </c>
      <c r="R37" s="20"/>
      <c r="S37" s="21"/>
      <c r="T37" s="25">
        <f>IF(S37&gt;=R37,S37-R37,S37-R37+24)</f>
        <v>0</v>
      </c>
      <c r="U37" s="20"/>
      <c r="V37" s="21"/>
      <c r="W37" s="25">
        <f>IF(V37&gt;=U37,V37-U37,V37-U37+24)</f>
        <v>0</v>
      </c>
      <c r="X37" s="20"/>
      <c r="Y37" s="21"/>
      <c r="Z37" s="25">
        <f>IF(Y37&gt;=X37,Y37-X37,Y37-X37+24)</f>
        <v>0</v>
      </c>
      <c r="AA37" s="20"/>
      <c r="AB37" s="21"/>
      <c r="AC37" s="25">
        <f>IF(AB37&gt;=AA37,AB37-AA37,AB37-AA37+24)</f>
        <v>0</v>
      </c>
      <c r="AD37" s="20"/>
      <c r="AE37" s="21"/>
      <c r="AF37" s="25">
        <f>IF(AE37&gt;=AD37,AE37-AD37,AE37-AD37+24)</f>
        <v>0</v>
      </c>
      <c r="AG37" s="20"/>
      <c r="AH37" s="21"/>
      <c r="AI37" s="25">
        <f>IF(AH37&gt;=AG37,AH37-AG37,AH37-AG37+24)</f>
        <v>0</v>
      </c>
      <c r="AJ37" s="20"/>
      <c r="AK37" s="21"/>
      <c r="AL37" s="25">
        <f>IF(AK37&gt;=AJ37,AK37-AJ37,AK37-AJ37+24)</f>
        <v>0</v>
      </c>
      <c r="AM37" s="20"/>
      <c r="AN37" s="21"/>
      <c r="AO37" s="25">
        <f>IF(AN37&gt;=AM37,AN37-AM37,AN37-AM37+24)</f>
        <v>0</v>
      </c>
      <c r="AP37" s="20"/>
      <c r="AQ37" s="21"/>
      <c r="AR37" s="25">
        <f>IF(AQ37&gt;=AP37,AQ37-AP37,AQ37-AP37+24)</f>
        <v>0</v>
      </c>
      <c r="AS37" s="20"/>
      <c r="AT37" s="21"/>
      <c r="AU37" s="25">
        <f>IF(AT37&gt;=AS37,AT37-AS37,AT37-AS37+24)</f>
        <v>0</v>
      </c>
      <c r="AV37" s="20"/>
      <c r="AW37" s="21"/>
      <c r="AX37" s="25">
        <f>IF(AW37&gt;=AV37,AW37-AV37,AW37-AV37+24)</f>
        <v>0</v>
      </c>
      <c r="AY37" s="12">
        <f t="shared" si="0"/>
        <v>0</v>
      </c>
      <c r="AZ37" s="12">
        <f>AY37+Quincena1!AV37</f>
        <v>0</v>
      </c>
    </row>
    <row r="38" spans="1:52" ht="13.5">
      <c r="A38" s="17" t="str">
        <f>Quincena1!A38</f>
        <v>Jefe de Zona</v>
      </c>
      <c r="B38" s="8">
        <v>0.5</v>
      </c>
      <c r="C38" s="20"/>
      <c r="D38" s="21"/>
      <c r="E38" s="25">
        <f>IF(D38&gt;=C38,D38-C38,D38-C38+24)</f>
        <v>0</v>
      </c>
      <c r="F38" s="20"/>
      <c r="G38" s="21"/>
      <c r="H38" s="25">
        <f>IF(G38&gt;=F38,G38-F38,G38-F38+24)</f>
        <v>0</v>
      </c>
      <c r="I38" s="20"/>
      <c r="J38" s="21"/>
      <c r="K38" s="25">
        <f>IF(J38&gt;=I38,J38-I38,J38-I38+24)</f>
        <v>0</v>
      </c>
      <c r="L38" s="20"/>
      <c r="M38" s="21"/>
      <c r="N38" s="25">
        <f>IF(M38&gt;=L38,M38-L38,M38-L38+24)</f>
        <v>0</v>
      </c>
      <c r="O38" s="20"/>
      <c r="P38" s="21"/>
      <c r="Q38" s="25">
        <f>IF(P38&gt;=O38,P38-O38,P38-O38+24)</f>
        <v>0</v>
      </c>
      <c r="R38" s="20"/>
      <c r="S38" s="21"/>
      <c r="T38" s="25">
        <f>IF(S38&gt;=R38,S38-R38,S38-R38+24)</f>
        <v>0</v>
      </c>
      <c r="U38" s="20"/>
      <c r="V38" s="21"/>
      <c r="W38" s="25">
        <f>IF(V38&gt;=U38,V38-U38,V38-U38+24)</f>
        <v>0</v>
      </c>
      <c r="X38" s="20"/>
      <c r="Y38" s="21"/>
      <c r="Z38" s="25">
        <f>IF(Y38&gt;=X38,Y38-X38,Y38-X38+24)</f>
        <v>0</v>
      </c>
      <c r="AA38" s="20"/>
      <c r="AB38" s="21"/>
      <c r="AC38" s="25">
        <f>IF(AB38&gt;=AA38,AB38-AA38,AB38-AA38+24)</f>
        <v>0</v>
      </c>
      <c r="AD38" s="20"/>
      <c r="AE38" s="21"/>
      <c r="AF38" s="25">
        <f>IF(AE38&gt;=AD38,AE38-AD38,AE38-AD38+24)</f>
        <v>0</v>
      </c>
      <c r="AG38" s="20"/>
      <c r="AH38" s="21"/>
      <c r="AI38" s="25">
        <f>IF(AH38&gt;=AG38,AH38-AG38,AH38-AG38+24)</f>
        <v>0</v>
      </c>
      <c r="AJ38" s="20"/>
      <c r="AK38" s="21"/>
      <c r="AL38" s="25">
        <f>IF(AK38&gt;=AJ38,AK38-AJ38,AK38-AJ38+24)</f>
        <v>0</v>
      </c>
      <c r="AM38" s="20"/>
      <c r="AN38" s="21"/>
      <c r="AO38" s="25">
        <f>IF(AN38&gt;=AM38,AN38-AM38,AN38-AM38+24)</f>
        <v>0</v>
      </c>
      <c r="AP38" s="20"/>
      <c r="AQ38" s="21"/>
      <c r="AR38" s="25">
        <f>IF(AQ38&gt;=AP38,AQ38-AP38,AQ38-AP38+24)</f>
        <v>0</v>
      </c>
      <c r="AS38" s="20"/>
      <c r="AT38" s="21"/>
      <c r="AU38" s="25">
        <f>IF(AT38&gt;=AS38,AT38-AS38,AT38-AS38+24)</f>
        <v>0</v>
      </c>
      <c r="AV38" s="20"/>
      <c r="AW38" s="21"/>
      <c r="AX38" s="25">
        <f>IF(AW38&gt;=AV38,AW38-AV38,AW38-AV38+24)</f>
        <v>0</v>
      </c>
      <c r="AY38" s="12">
        <f t="shared" si="0"/>
        <v>0</v>
      </c>
      <c r="AZ38" s="12">
        <f>AY38+Quincena1!AV38</f>
        <v>0</v>
      </c>
    </row>
    <row r="39" spans="1:52" ht="13.5">
      <c r="A39" s="5"/>
      <c r="B39" s="9">
        <v>1</v>
      </c>
      <c r="C39" s="22"/>
      <c r="D39" s="23"/>
      <c r="E39" s="26">
        <f>IF(D39&gt;=C39,D39-C39,D39-C39+24)</f>
        <v>0</v>
      </c>
      <c r="F39" s="22"/>
      <c r="G39" s="23"/>
      <c r="H39" s="26">
        <f>IF(G39&gt;=F39,G39-F39,G39-F39+24)</f>
        <v>0</v>
      </c>
      <c r="I39" s="22"/>
      <c r="J39" s="23"/>
      <c r="K39" s="26">
        <f>IF(J39&gt;=I39,J39-I39,J39-I39+24)</f>
        <v>0</v>
      </c>
      <c r="L39" s="22"/>
      <c r="M39" s="23"/>
      <c r="N39" s="26">
        <f>IF(M39&gt;=L39,M39-L39,M39-L39+24)</f>
        <v>0</v>
      </c>
      <c r="O39" s="22"/>
      <c r="P39" s="23"/>
      <c r="Q39" s="26">
        <f>IF(P39&gt;=O39,P39-O39,P39-O39+24)</f>
        <v>0</v>
      </c>
      <c r="R39" s="22"/>
      <c r="S39" s="23"/>
      <c r="T39" s="26">
        <f>IF(S39&gt;=R39,S39-R39,S39-R39+24)</f>
        <v>0</v>
      </c>
      <c r="U39" s="22"/>
      <c r="V39" s="23"/>
      <c r="W39" s="26">
        <f>IF(V39&gt;=U39,V39-U39,V39-U39+24)</f>
        <v>0</v>
      </c>
      <c r="X39" s="22"/>
      <c r="Y39" s="23"/>
      <c r="Z39" s="26">
        <f>IF(Y39&gt;=X39,Y39-X39,Y39-X39+24)</f>
        <v>0</v>
      </c>
      <c r="AA39" s="22"/>
      <c r="AB39" s="23"/>
      <c r="AC39" s="26">
        <f>IF(AB39&gt;=AA39,AB39-AA39,AB39-AA39+24)</f>
        <v>0</v>
      </c>
      <c r="AD39" s="22"/>
      <c r="AE39" s="23"/>
      <c r="AF39" s="26">
        <f>IF(AE39&gt;=AD39,AE39-AD39,AE39-AD39+24)</f>
        <v>0</v>
      </c>
      <c r="AG39" s="22"/>
      <c r="AH39" s="23"/>
      <c r="AI39" s="26">
        <f>IF(AH39&gt;=AG39,AH39-AG39,AH39-AG39+24)</f>
        <v>0</v>
      </c>
      <c r="AJ39" s="22"/>
      <c r="AK39" s="23"/>
      <c r="AL39" s="26">
        <f>IF(AK39&gt;=AJ39,AK39-AJ39,AK39-AJ39+24)</f>
        <v>0</v>
      </c>
      <c r="AM39" s="22"/>
      <c r="AN39" s="23"/>
      <c r="AO39" s="26">
        <f>IF(AN39&gt;=AM39,AN39-AM39,AN39-AM39+24)</f>
        <v>0</v>
      </c>
      <c r="AP39" s="22"/>
      <c r="AQ39" s="23"/>
      <c r="AR39" s="26">
        <f>IF(AQ39&gt;=AP39,AQ39-AP39,AQ39-AP39+24)</f>
        <v>0</v>
      </c>
      <c r="AS39" s="22"/>
      <c r="AT39" s="23"/>
      <c r="AU39" s="26">
        <f>IF(AT39&gt;=AS39,AT39-AS39,AT39-AS39+24)</f>
        <v>0</v>
      </c>
      <c r="AV39" s="22"/>
      <c r="AW39" s="23"/>
      <c r="AX39" s="26">
        <f>IF(AW39&gt;=AV39,AW39-AV39,AW39-AV39+24)</f>
        <v>0</v>
      </c>
      <c r="AY39" s="13">
        <f t="shared" si="0"/>
        <v>0</v>
      </c>
      <c r="AZ39" s="13">
        <f>AY39+Quincena1!AV39</f>
        <v>0</v>
      </c>
    </row>
    <row r="40" spans="1:52" ht="13.5">
      <c r="A40" s="15">
        <f>Quincena1!A40</f>
        <v>7416</v>
      </c>
      <c r="B40" s="7" t="s">
        <v>1</v>
      </c>
      <c r="C40" s="18"/>
      <c r="D40" s="19"/>
      <c r="E40" s="28"/>
      <c r="F40" s="18"/>
      <c r="G40" s="19"/>
      <c r="H40" s="28"/>
      <c r="I40" s="18"/>
      <c r="J40" s="19"/>
      <c r="K40" s="28"/>
      <c r="L40" s="18"/>
      <c r="M40" s="19"/>
      <c r="N40" s="28"/>
      <c r="O40" s="18"/>
      <c r="P40" s="19"/>
      <c r="Q40" s="28"/>
      <c r="R40" s="18"/>
      <c r="S40" s="19"/>
      <c r="T40" s="28"/>
      <c r="U40" s="18"/>
      <c r="V40" s="19"/>
      <c r="W40" s="28"/>
      <c r="X40" s="18"/>
      <c r="Y40" s="19"/>
      <c r="Z40" s="28"/>
      <c r="AA40" s="18"/>
      <c r="AB40" s="19"/>
      <c r="AC40" s="28"/>
      <c r="AD40" s="18"/>
      <c r="AE40" s="19"/>
      <c r="AF40" s="28"/>
      <c r="AG40" s="18"/>
      <c r="AH40" s="19"/>
      <c r="AI40" s="28"/>
      <c r="AJ40" s="18"/>
      <c r="AK40" s="19"/>
      <c r="AL40" s="28"/>
      <c r="AM40" s="18"/>
      <c r="AN40" s="19"/>
      <c r="AO40" s="28"/>
      <c r="AP40" s="18"/>
      <c r="AQ40" s="19"/>
      <c r="AR40" s="28"/>
      <c r="AS40" s="18"/>
      <c r="AT40" s="19"/>
      <c r="AU40" s="28"/>
      <c r="AV40" s="18"/>
      <c r="AW40" s="19"/>
      <c r="AX40" s="28"/>
      <c r="AY40" s="11">
        <f t="shared" si="0"/>
        <v>0</v>
      </c>
      <c r="AZ40" s="11">
        <f>AY40+Quincena1!AV40</f>
        <v>0</v>
      </c>
    </row>
    <row r="41" spans="1:52" ht="13.5">
      <c r="A41" s="16" t="str">
        <f>Quincena1!A41</f>
        <v>Castellanos V. Marìa</v>
      </c>
      <c r="B41" s="8">
        <v>0.25</v>
      </c>
      <c r="C41" s="20"/>
      <c r="D41" s="21"/>
      <c r="E41" s="25">
        <f>IF(D41&gt;=C41,D41-C41,D41-C41+24)</f>
        <v>0</v>
      </c>
      <c r="F41" s="20"/>
      <c r="G41" s="21"/>
      <c r="H41" s="25">
        <f>IF(G41&gt;=F41,G41-F41,G41-F41+24)</f>
        <v>0</v>
      </c>
      <c r="I41" s="20"/>
      <c r="J41" s="21"/>
      <c r="K41" s="25">
        <f>IF(J41&gt;=I41,J41-I41,J41-I41+24)</f>
        <v>0</v>
      </c>
      <c r="L41" s="20"/>
      <c r="M41" s="21"/>
      <c r="N41" s="25">
        <f>IF(M41&gt;=L41,M41-L41,M41-L41+24)</f>
        <v>0</v>
      </c>
      <c r="O41" s="20"/>
      <c r="P41" s="21"/>
      <c r="Q41" s="25">
        <f>IF(P41&gt;=O41,P41-O41,P41-O41+24)</f>
        <v>0</v>
      </c>
      <c r="R41" s="20"/>
      <c r="S41" s="21"/>
      <c r="T41" s="25">
        <f>IF(S41&gt;=R41,S41-R41,S41-R41+24)</f>
        <v>0</v>
      </c>
      <c r="U41" s="20"/>
      <c r="V41" s="21"/>
      <c r="W41" s="25">
        <f>IF(V41&gt;=U41,V41-U41,V41-U41+24)</f>
        <v>0</v>
      </c>
      <c r="X41" s="20"/>
      <c r="Y41" s="21"/>
      <c r="Z41" s="25">
        <f>IF(Y41&gt;=X41,Y41-X41,Y41-X41+24)</f>
        <v>0</v>
      </c>
      <c r="AA41" s="20"/>
      <c r="AB41" s="21"/>
      <c r="AC41" s="25">
        <f>IF(AB41&gt;=AA41,AB41-AA41,AB41-AA41+24)</f>
        <v>0</v>
      </c>
      <c r="AD41" s="20"/>
      <c r="AE41" s="21"/>
      <c r="AF41" s="25">
        <f>IF(AE41&gt;=AD41,AE41-AD41,AE41-AD41+24)</f>
        <v>0</v>
      </c>
      <c r="AG41" s="20"/>
      <c r="AH41" s="21"/>
      <c r="AI41" s="25">
        <f>IF(AH41&gt;=AG41,AH41-AG41,AH41-AG41+24)</f>
        <v>0</v>
      </c>
      <c r="AJ41" s="20"/>
      <c r="AK41" s="21"/>
      <c r="AL41" s="25">
        <f>IF(AK41&gt;=AJ41,AK41-AJ41,AK41-AJ41+24)</f>
        <v>0</v>
      </c>
      <c r="AM41" s="20"/>
      <c r="AN41" s="21"/>
      <c r="AO41" s="25">
        <f>IF(AN41&gt;=AM41,AN41-AM41,AN41-AM41+24)</f>
        <v>0</v>
      </c>
      <c r="AP41" s="20"/>
      <c r="AQ41" s="21"/>
      <c r="AR41" s="25">
        <f>IF(AQ41&gt;=AP41,AQ41-AP41,AQ41-AP41+24)</f>
        <v>0</v>
      </c>
      <c r="AS41" s="20"/>
      <c r="AT41" s="21"/>
      <c r="AU41" s="25">
        <f>IF(AT41&gt;=AS41,AT41-AS41,AT41-AS41+24)</f>
        <v>0</v>
      </c>
      <c r="AV41" s="20"/>
      <c r="AW41" s="21"/>
      <c r="AX41" s="25">
        <f>IF(AW41&gt;=AV41,AW41-AV41,AW41-AV41+24)</f>
        <v>0</v>
      </c>
      <c r="AY41" s="12">
        <f t="shared" si="0"/>
        <v>0</v>
      </c>
      <c r="AZ41" s="12">
        <f>AY41+Quincena1!AV41</f>
        <v>0</v>
      </c>
    </row>
    <row r="42" spans="1:52" ht="13.5">
      <c r="A42" s="17" t="str">
        <f>Quincena1!A42</f>
        <v>Cocinera</v>
      </c>
      <c r="B42" s="8">
        <v>0.5</v>
      </c>
      <c r="C42" s="20"/>
      <c r="D42" s="21"/>
      <c r="E42" s="25">
        <f>IF(D42&gt;=C42,D42-C42,D42-C42+24)</f>
        <v>0</v>
      </c>
      <c r="F42" s="20"/>
      <c r="G42" s="21"/>
      <c r="H42" s="25">
        <f>IF(G42&gt;=F42,G42-F42,G42-F42+24)</f>
        <v>0</v>
      </c>
      <c r="I42" s="20"/>
      <c r="J42" s="21"/>
      <c r="K42" s="25">
        <f>IF(J42&gt;=I42,J42-I42,J42-I42+24)</f>
        <v>0</v>
      </c>
      <c r="L42" s="20"/>
      <c r="M42" s="21"/>
      <c r="N42" s="25">
        <f>IF(M42&gt;=L42,M42-L42,M42-L42+24)</f>
        <v>0</v>
      </c>
      <c r="O42" s="20"/>
      <c r="P42" s="21"/>
      <c r="Q42" s="25">
        <f>IF(P42&gt;=O42,P42-O42,P42-O42+24)</f>
        <v>0</v>
      </c>
      <c r="R42" s="20"/>
      <c r="S42" s="21"/>
      <c r="T42" s="25">
        <f>IF(S42&gt;=R42,S42-R42,S42-R42+24)</f>
        <v>0</v>
      </c>
      <c r="U42" s="20"/>
      <c r="V42" s="21"/>
      <c r="W42" s="25">
        <f>IF(V42&gt;=U42,V42-U42,V42-U42+24)</f>
        <v>0</v>
      </c>
      <c r="X42" s="20"/>
      <c r="Y42" s="21"/>
      <c r="Z42" s="25">
        <f>IF(Y42&gt;=X42,Y42-X42,Y42-X42+24)</f>
        <v>0</v>
      </c>
      <c r="AA42" s="20"/>
      <c r="AB42" s="21"/>
      <c r="AC42" s="25">
        <f>IF(AB42&gt;=AA42,AB42-AA42,AB42-AA42+24)</f>
        <v>0</v>
      </c>
      <c r="AD42" s="20"/>
      <c r="AE42" s="21"/>
      <c r="AF42" s="25">
        <f>IF(AE42&gt;=AD42,AE42-AD42,AE42-AD42+24)</f>
        <v>0</v>
      </c>
      <c r="AG42" s="20"/>
      <c r="AH42" s="21"/>
      <c r="AI42" s="25">
        <f>IF(AH42&gt;=AG42,AH42-AG42,AH42-AG42+24)</f>
        <v>0</v>
      </c>
      <c r="AJ42" s="20"/>
      <c r="AK42" s="21"/>
      <c r="AL42" s="25">
        <f>IF(AK42&gt;=AJ42,AK42-AJ42,AK42-AJ42+24)</f>
        <v>0</v>
      </c>
      <c r="AM42" s="20"/>
      <c r="AN42" s="21"/>
      <c r="AO42" s="25">
        <f>IF(AN42&gt;=AM42,AN42-AM42,AN42-AM42+24)</f>
        <v>0</v>
      </c>
      <c r="AP42" s="20"/>
      <c r="AQ42" s="21"/>
      <c r="AR42" s="25">
        <f>IF(AQ42&gt;=AP42,AQ42-AP42,AQ42-AP42+24)</f>
        <v>0</v>
      </c>
      <c r="AS42" s="20"/>
      <c r="AT42" s="21"/>
      <c r="AU42" s="25">
        <f>IF(AT42&gt;=AS42,AT42-AS42,AT42-AS42+24)</f>
        <v>0</v>
      </c>
      <c r="AV42" s="20"/>
      <c r="AW42" s="21"/>
      <c r="AX42" s="25">
        <f>IF(AW42&gt;=AV42,AW42-AV42,AW42-AV42+24)</f>
        <v>0</v>
      </c>
      <c r="AY42" s="12">
        <f t="shared" si="0"/>
        <v>0</v>
      </c>
      <c r="AZ42" s="12">
        <f>AY42+Quincena1!AV42</f>
        <v>0</v>
      </c>
    </row>
    <row r="43" spans="1:52" ht="13.5">
      <c r="A43" s="5"/>
      <c r="B43" s="9">
        <v>1</v>
      </c>
      <c r="C43" s="22"/>
      <c r="D43" s="23"/>
      <c r="E43" s="26">
        <f>IF(D43&gt;=C43,D43-C43,D43-C43+24)</f>
        <v>0</v>
      </c>
      <c r="F43" s="22"/>
      <c r="G43" s="23"/>
      <c r="H43" s="26">
        <f>IF(G43&gt;=F43,G43-F43,G43-F43+24)</f>
        <v>0</v>
      </c>
      <c r="I43" s="22"/>
      <c r="J43" s="23"/>
      <c r="K43" s="26">
        <f>IF(J43&gt;=I43,J43-I43,J43-I43+24)</f>
        <v>0</v>
      </c>
      <c r="L43" s="22"/>
      <c r="M43" s="23"/>
      <c r="N43" s="26">
        <f>IF(M43&gt;=L43,M43-L43,M43-L43+24)</f>
        <v>0</v>
      </c>
      <c r="O43" s="22"/>
      <c r="P43" s="23"/>
      <c r="Q43" s="26">
        <f>IF(P43&gt;=O43,P43-O43,P43-O43+24)</f>
        <v>0</v>
      </c>
      <c r="R43" s="22"/>
      <c r="S43" s="23"/>
      <c r="T43" s="26">
        <f>IF(S43&gt;=R43,S43-R43,S43-R43+24)</f>
        <v>0</v>
      </c>
      <c r="U43" s="22"/>
      <c r="V43" s="23"/>
      <c r="W43" s="26">
        <f>IF(V43&gt;=U43,V43-U43,V43-U43+24)</f>
        <v>0</v>
      </c>
      <c r="X43" s="22"/>
      <c r="Y43" s="23"/>
      <c r="Z43" s="26">
        <f>IF(Y43&gt;=X43,Y43-X43,Y43-X43+24)</f>
        <v>0</v>
      </c>
      <c r="AA43" s="22"/>
      <c r="AB43" s="23"/>
      <c r="AC43" s="26">
        <f>IF(AB43&gt;=AA43,AB43-AA43,AB43-AA43+24)</f>
        <v>0</v>
      </c>
      <c r="AD43" s="22"/>
      <c r="AE43" s="23"/>
      <c r="AF43" s="26">
        <f>IF(AE43&gt;=AD43,AE43-AD43,AE43-AD43+24)</f>
        <v>0</v>
      </c>
      <c r="AG43" s="22"/>
      <c r="AH43" s="23"/>
      <c r="AI43" s="26">
        <f>IF(AH43&gt;=AG43,AH43-AG43,AH43-AG43+24)</f>
        <v>0</v>
      </c>
      <c r="AJ43" s="22"/>
      <c r="AK43" s="23"/>
      <c r="AL43" s="26">
        <f>IF(AK43&gt;=AJ43,AK43-AJ43,AK43-AJ43+24)</f>
        <v>0</v>
      </c>
      <c r="AM43" s="22"/>
      <c r="AN43" s="23"/>
      <c r="AO43" s="26">
        <f>IF(AN43&gt;=AM43,AN43-AM43,AN43-AM43+24)</f>
        <v>0</v>
      </c>
      <c r="AP43" s="22"/>
      <c r="AQ43" s="23"/>
      <c r="AR43" s="26">
        <f>IF(AQ43&gt;=AP43,AQ43-AP43,AQ43-AP43+24)</f>
        <v>0</v>
      </c>
      <c r="AS43" s="22"/>
      <c r="AT43" s="23"/>
      <c r="AU43" s="26">
        <f>IF(AT43&gt;=AS43,AT43-AS43,AT43-AS43+24)</f>
        <v>0</v>
      </c>
      <c r="AV43" s="22"/>
      <c r="AW43" s="23"/>
      <c r="AX43" s="26">
        <f>IF(AW43&gt;=AV43,AW43-AV43,AW43-AV43+24)</f>
        <v>0</v>
      </c>
      <c r="AY43" s="13">
        <f t="shared" si="0"/>
        <v>0</v>
      </c>
      <c r="AZ43" s="13">
        <f>AY43+Quincena1!AV43</f>
        <v>0</v>
      </c>
    </row>
    <row r="44" spans="1:52" ht="13.5">
      <c r="A44" s="15">
        <f>Quincena1!A44</f>
        <v>24413</v>
      </c>
      <c r="B44" s="7" t="s">
        <v>1</v>
      </c>
      <c r="C44" s="18"/>
      <c r="D44" s="19"/>
      <c r="E44" s="28"/>
      <c r="F44" s="18"/>
      <c r="G44" s="19"/>
      <c r="H44" s="28"/>
      <c r="I44" s="18"/>
      <c r="J44" s="19"/>
      <c r="K44" s="28"/>
      <c r="L44" s="18"/>
      <c r="M44" s="19"/>
      <c r="N44" s="28"/>
      <c r="O44" s="18"/>
      <c r="P44" s="19"/>
      <c r="Q44" s="28"/>
      <c r="R44" s="18"/>
      <c r="S44" s="19"/>
      <c r="T44" s="28"/>
      <c r="U44" s="18"/>
      <c r="V44" s="19"/>
      <c r="W44" s="28"/>
      <c r="X44" s="18"/>
      <c r="Y44" s="19"/>
      <c r="Z44" s="28"/>
      <c r="AA44" s="18"/>
      <c r="AB44" s="19"/>
      <c r="AC44" s="28"/>
      <c r="AD44" s="18"/>
      <c r="AE44" s="19"/>
      <c r="AF44" s="28"/>
      <c r="AG44" s="18"/>
      <c r="AH44" s="19"/>
      <c r="AI44" s="28"/>
      <c r="AJ44" s="18"/>
      <c r="AK44" s="19"/>
      <c r="AL44" s="28"/>
      <c r="AM44" s="18"/>
      <c r="AN44" s="19"/>
      <c r="AO44" s="28"/>
      <c r="AP44" s="18"/>
      <c r="AQ44" s="19"/>
      <c r="AR44" s="28"/>
      <c r="AS44" s="18"/>
      <c r="AT44" s="19"/>
      <c r="AU44" s="28"/>
      <c r="AV44" s="18"/>
      <c r="AW44" s="19"/>
      <c r="AX44" s="28"/>
      <c r="AY44" s="11">
        <f t="shared" si="0"/>
        <v>0</v>
      </c>
      <c r="AZ44" s="11">
        <f>AY44+Quincena1!AV44</f>
        <v>0</v>
      </c>
    </row>
    <row r="45" spans="1:52" ht="13.5">
      <c r="A45" s="16" t="str">
        <f>Quincena1!A45</f>
        <v>Castillo CH. Mauricio</v>
      </c>
      <c r="B45" s="8">
        <v>0.25</v>
      </c>
      <c r="C45" s="20"/>
      <c r="D45" s="21"/>
      <c r="E45" s="25">
        <f>IF(D45&gt;=C45,D45-C45,D45-C45+24)</f>
        <v>0</v>
      </c>
      <c r="F45" s="20"/>
      <c r="G45" s="21"/>
      <c r="H45" s="25">
        <f>IF(G45&gt;=F45,G45-F45,G45-F45+24)</f>
        <v>0</v>
      </c>
      <c r="I45" s="20"/>
      <c r="J45" s="21"/>
      <c r="K45" s="25">
        <f>IF(J45&gt;=I45,J45-I45,J45-I45+24)</f>
        <v>0</v>
      </c>
      <c r="L45" s="20"/>
      <c r="M45" s="21"/>
      <c r="N45" s="25">
        <f>IF(M45&gt;=L45,M45-L45,M45-L45+24)</f>
        <v>0</v>
      </c>
      <c r="O45" s="20"/>
      <c r="P45" s="21"/>
      <c r="Q45" s="25">
        <f>IF(P45&gt;=O45,P45-O45,P45-O45+24)</f>
        <v>0</v>
      </c>
      <c r="R45" s="20"/>
      <c r="S45" s="21"/>
      <c r="T45" s="25">
        <f>IF(S45&gt;=R45,S45-R45,S45-R45+24)</f>
        <v>0</v>
      </c>
      <c r="U45" s="20"/>
      <c r="V45" s="21"/>
      <c r="W45" s="25">
        <f>IF(V45&gt;=U45,V45-U45,V45-U45+24)</f>
        <v>0</v>
      </c>
      <c r="X45" s="20"/>
      <c r="Y45" s="21"/>
      <c r="Z45" s="25">
        <f>IF(Y45&gt;=X45,Y45-X45,Y45-X45+24)</f>
        <v>0</v>
      </c>
      <c r="AA45" s="20"/>
      <c r="AB45" s="21"/>
      <c r="AC45" s="25">
        <f>IF(AB45&gt;=AA45,AB45-AA45,AB45-AA45+24)</f>
        <v>0</v>
      </c>
      <c r="AD45" s="20"/>
      <c r="AE45" s="21"/>
      <c r="AF45" s="25">
        <f>IF(AE45&gt;=AD45,AE45-AD45,AE45-AD45+24)</f>
        <v>0</v>
      </c>
      <c r="AG45" s="20"/>
      <c r="AH45" s="21"/>
      <c r="AI45" s="25">
        <f>IF(AH45&gt;=AG45,AH45-AG45,AH45-AG45+24)</f>
        <v>0</v>
      </c>
      <c r="AJ45" s="20"/>
      <c r="AK45" s="21"/>
      <c r="AL45" s="25">
        <f>IF(AK45&gt;=AJ45,AK45-AJ45,AK45-AJ45+24)</f>
        <v>0</v>
      </c>
      <c r="AM45" s="20"/>
      <c r="AN45" s="21"/>
      <c r="AO45" s="25">
        <f>IF(AN45&gt;=AM45,AN45-AM45,AN45-AM45+24)</f>
        <v>0</v>
      </c>
      <c r="AP45" s="20"/>
      <c r="AQ45" s="21"/>
      <c r="AR45" s="25">
        <f>IF(AQ45&gt;=AP45,AQ45-AP45,AQ45-AP45+24)</f>
        <v>0</v>
      </c>
      <c r="AS45" s="20"/>
      <c r="AT45" s="21"/>
      <c r="AU45" s="25">
        <f>IF(AT45&gt;=AS45,AT45-AS45,AT45-AS45+24)</f>
        <v>0</v>
      </c>
      <c r="AV45" s="20"/>
      <c r="AW45" s="21"/>
      <c r="AX45" s="25">
        <f>IF(AW45&gt;=AV45,AW45-AV45,AW45-AV45+24)</f>
        <v>0</v>
      </c>
      <c r="AY45" s="12">
        <f t="shared" si="0"/>
        <v>0</v>
      </c>
      <c r="AZ45" s="12">
        <f>AY45+Quincena1!AV45</f>
        <v>0</v>
      </c>
    </row>
    <row r="46" spans="1:52" ht="13.5">
      <c r="A46" s="17" t="str">
        <f>Quincena1!A46</f>
        <v>Varios Servicios</v>
      </c>
      <c r="B46" s="8">
        <v>0.5</v>
      </c>
      <c r="C46" s="20"/>
      <c r="D46" s="21"/>
      <c r="E46" s="25">
        <f>IF(D46&gt;=C46,D46-C46,D46-C46+24)</f>
        <v>0</v>
      </c>
      <c r="F46" s="20"/>
      <c r="G46" s="21"/>
      <c r="H46" s="25">
        <f>IF(G46&gt;=F46,G46-F46,G46-F46+24)</f>
        <v>0</v>
      </c>
      <c r="I46" s="20"/>
      <c r="J46" s="21"/>
      <c r="K46" s="25">
        <f>IF(J46&gt;=I46,J46-I46,J46-I46+24)</f>
        <v>0</v>
      </c>
      <c r="L46" s="20"/>
      <c r="M46" s="21"/>
      <c r="N46" s="25">
        <f>IF(M46&gt;=L46,M46-L46,M46-L46+24)</f>
        <v>0</v>
      </c>
      <c r="O46" s="20"/>
      <c r="P46" s="21"/>
      <c r="Q46" s="25">
        <f>IF(P46&gt;=O46,P46-O46,P46-O46+24)</f>
        <v>0</v>
      </c>
      <c r="R46" s="20"/>
      <c r="S46" s="21"/>
      <c r="T46" s="25">
        <f>IF(S46&gt;=R46,S46-R46,S46-R46+24)</f>
        <v>0</v>
      </c>
      <c r="U46" s="20"/>
      <c r="V46" s="21"/>
      <c r="W46" s="25">
        <f>IF(V46&gt;=U46,V46-U46,V46-U46+24)</f>
        <v>0</v>
      </c>
      <c r="X46" s="20"/>
      <c r="Y46" s="21"/>
      <c r="Z46" s="25">
        <f>IF(Y46&gt;=X46,Y46-X46,Y46-X46+24)</f>
        <v>0</v>
      </c>
      <c r="AA46" s="20"/>
      <c r="AB46" s="21"/>
      <c r="AC46" s="25">
        <f>IF(AB46&gt;=AA46,AB46-AA46,AB46-AA46+24)</f>
        <v>0</v>
      </c>
      <c r="AD46" s="20"/>
      <c r="AE46" s="21"/>
      <c r="AF46" s="25">
        <f>IF(AE46&gt;=AD46,AE46-AD46,AE46-AD46+24)</f>
        <v>0</v>
      </c>
      <c r="AG46" s="20"/>
      <c r="AH46" s="21"/>
      <c r="AI46" s="25">
        <f>IF(AH46&gt;=AG46,AH46-AG46,AH46-AG46+24)</f>
        <v>0</v>
      </c>
      <c r="AJ46" s="20"/>
      <c r="AK46" s="21"/>
      <c r="AL46" s="25">
        <f>IF(AK46&gt;=AJ46,AK46-AJ46,AK46-AJ46+24)</f>
        <v>0</v>
      </c>
      <c r="AM46" s="20"/>
      <c r="AN46" s="21"/>
      <c r="AO46" s="25">
        <f>IF(AN46&gt;=AM46,AN46-AM46,AN46-AM46+24)</f>
        <v>0</v>
      </c>
      <c r="AP46" s="20"/>
      <c r="AQ46" s="21"/>
      <c r="AR46" s="25">
        <f>IF(AQ46&gt;=AP46,AQ46-AP46,AQ46-AP46+24)</f>
        <v>0</v>
      </c>
      <c r="AS46" s="20"/>
      <c r="AT46" s="21"/>
      <c r="AU46" s="25">
        <f>IF(AT46&gt;=AS46,AT46-AS46,AT46-AS46+24)</f>
        <v>0</v>
      </c>
      <c r="AV46" s="20"/>
      <c r="AW46" s="21"/>
      <c r="AX46" s="25">
        <f>IF(AW46&gt;=AV46,AW46-AV46,AW46-AV46+24)</f>
        <v>0</v>
      </c>
      <c r="AY46" s="12">
        <f t="shared" si="0"/>
        <v>0</v>
      </c>
      <c r="AZ46" s="12">
        <f>AY46+Quincena1!AV46</f>
        <v>0</v>
      </c>
    </row>
    <row r="47" spans="1:52" ht="13.5">
      <c r="A47" s="5"/>
      <c r="B47" s="9">
        <v>1</v>
      </c>
      <c r="C47" s="22"/>
      <c r="D47" s="23"/>
      <c r="E47" s="26">
        <f>IF(D47&gt;=C47,D47-C47,D47-C47+24)</f>
        <v>0</v>
      </c>
      <c r="F47" s="22"/>
      <c r="G47" s="23"/>
      <c r="H47" s="26">
        <f>IF(G47&gt;=F47,G47-F47,G47-F47+24)</f>
        <v>0</v>
      </c>
      <c r="I47" s="22"/>
      <c r="J47" s="23"/>
      <c r="K47" s="26">
        <f>IF(J47&gt;=I47,J47-I47,J47-I47+24)</f>
        <v>0</v>
      </c>
      <c r="L47" s="22"/>
      <c r="M47" s="23"/>
      <c r="N47" s="26">
        <f>IF(M47&gt;=L47,M47-L47,M47-L47+24)</f>
        <v>0</v>
      </c>
      <c r="O47" s="22"/>
      <c r="P47" s="23"/>
      <c r="Q47" s="26">
        <f>IF(P47&gt;=O47,P47-O47,P47-O47+24)</f>
        <v>0</v>
      </c>
      <c r="R47" s="22"/>
      <c r="S47" s="23"/>
      <c r="T47" s="26">
        <f>IF(S47&gt;=R47,S47-R47,S47-R47+24)</f>
        <v>0</v>
      </c>
      <c r="U47" s="22"/>
      <c r="V47" s="23"/>
      <c r="W47" s="26">
        <f>IF(V47&gt;=U47,V47-U47,V47-U47+24)</f>
        <v>0</v>
      </c>
      <c r="X47" s="22"/>
      <c r="Y47" s="23"/>
      <c r="Z47" s="26">
        <f>IF(Y47&gt;=X47,Y47-X47,Y47-X47+24)</f>
        <v>0</v>
      </c>
      <c r="AA47" s="22"/>
      <c r="AB47" s="23"/>
      <c r="AC47" s="26">
        <f>IF(AB47&gt;=AA47,AB47-AA47,AB47-AA47+24)</f>
        <v>0</v>
      </c>
      <c r="AD47" s="22"/>
      <c r="AE47" s="23"/>
      <c r="AF47" s="26">
        <f>IF(AE47&gt;=AD47,AE47-AD47,AE47-AD47+24)</f>
        <v>0</v>
      </c>
      <c r="AG47" s="22"/>
      <c r="AH47" s="23"/>
      <c r="AI47" s="26">
        <f>IF(AH47&gt;=AG47,AH47-AG47,AH47-AG47+24)</f>
        <v>0</v>
      </c>
      <c r="AJ47" s="22"/>
      <c r="AK47" s="23"/>
      <c r="AL47" s="26">
        <f>IF(AK47&gt;=AJ47,AK47-AJ47,AK47-AJ47+24)</f>
        <v>0</v>
      </c>
      <c r="AM47" s="22"/>
      <c r="AN47" s="23"/>
      <c r="AO47" s="26">
        <f>IF(AN47&gt;=AM47,AN47-AM47,AN47-AM47+24)</f>
        <v>0</v>
      </c>
      <c r="AP47" s="22"/>
      <c r="AQ47" s="23"/>
      <c r="AR47" s="26">
        <f>IF(AQ47&gt;=AP47,AQ47-AP47,AQ47-AP47+24)</f>
        <v>0</v>
      </c>
      <c r="AS47" s="22"/>
      <c r="AT47" s="23"/>
      <c r="AU47" s="26">
        <f>IF(AT47&gt;=AS47,AT47-AS47,AT47-AS47+24)</f>
        <v>0</v>
      </c>
      <c r="AV47" s="22"/>
      <c r="AW47" s="23"/>
      <c r="AX47" s="26">
        <f>IF(AW47&gt;=AV47,AW47-AV47,AW47-AV47+24)</f>
        <v>0</v>
      </c>
      <c r="AY47" s="13">
        <f t="shared" si="0"/>
        <v>0</v>
      </c>
      <c r="AZ47" s="13">
        <f>AY47+Quincena1!AV47</f>
        <v>0</v>
      </c>
    </row>
    <row r="48" spans="1:52" ht="13.5">
      <c r="A48" s="15">
        <f>Quincena1!A48</f>
        <v>25830</v>
      </c>
      <c r="B48" s="7" t="s">
        <v>1</v>
      </c>
      <c r="C48" s="18"/>
      <c r="D48" s="19"/>
      <c r="E48" s="28"/>
      <c r="F48" s="18"/>
      <c r="G48" s="19"/>
      <c r="H48" s="28"/>
      <c r="I48" s="18"/>
      <c r="J48" s="19"/>
      <c r="K48" s="28"/>
      <c r="L48" s="18"/>
      <c r="M48" s="19"/>
      <c r="N48" s="28"/>
      <c r="O48" s="18"/>
      <c r="P48" s="19"/>
      <c r="Q48" s="28"/>
      <c r="R48" s="18"/>
      <c r="S48" s="19"/>
      <c r="T48" s="28"/>
      <c r="U48" s="18"/>
      <c r="V48" s="19"/>
      <c r="W48" s="28"/>
      <c r="X48" s="18"/>
      <c r="Y48" s="19"/>
      <c r="Z48" s="28"/>
      <c r="AA48" s="18"/>
      <c r="AB48" s="19"/>
      <c r="AC48" s="28"/>
      <c r="AD48" s="18"/>
      <c r="AE48" s="19"/>
      <c r="AF48" s="28"/>
      <c r="AG48" s="18"/>
      <c r="AH48" s="19"/>
      <c r="AI48" s="28"/>
      <c r="AJ48" s="18"/>
      <c r="AK48" s="19"/>
      <c r="AL48" s="28"/>
      <c r="AM48" s="18"/>
      <c r="AN48" s="19"/>
      <c r="AO48" s="28"/>
      <c r="AP48" s="18"/>
      <c r="AQ48" s="19"/>
      <c r="AR48" s="28"/>
      <c r="AS48" s="18"/>
      <c r="AT48" s="19"/>
      <c r="AU48" s="28"/>
      <c r="AV48" s="18"/>
      <c r="AW48" s="19"/>
      <c r="AX48" s="28"/>
      <c r="AY48" s="11">
        <f t="shared" si="0"/>
        <v>0</v>
      </c>
      <c r="AZ48" s="11">
        <f>AY48+Quincena1!AV48</f>
        <v>0</v>
      </c>
    </row>
    <row r="49" spans="1:52" ht="13.5">
      <c r="A49" s="16" t="str">
        <f>Quincena1!A49</f>
        <v>Choez Q. Jaime</v>
      </c>
      <c r="B49" s="8">
        <v>0.25</v>
      </c>
      <c r="C49" s="20"/>
      <c r="D49" s="21"/>
      <c r="E49" s="25">
        <f>IF(D49&gt;=C49,D49-C49,D49-C49+24)</f>
        <v>0</v>
      </c>
      <c r="F49" s="20"/>
      <c r="G49" s="21"/>
      <c r="H49" s="25">
        <f>IF(G49&gt;=F49,G49-F49,G49-F49+24)</f>
        <v>0</v>
      </c>
      <c r="I49" s="20"/>
      <c r="J49" s="21"/>
      <c r="K49" s="25">
        <f>IF(J49&gt;=I49,J49-I49,J49-I49+24)</f>
        <v>0</v>
      </c>
      <c r="L49" s="20"/>
      <c r="M49" s="21"/>
      <c r="N49" s="25">
        <f>IF(M49&gt;=L49,M49-L49,M49-L49+24)</f>
        <v>0</v>
      </c>
      <c r="O49" s="20"/>
      <c r="P49" s="21"/>
      <c r="Q49" s="25">
        <f>IF(P49&gt;=O49,P49-O49,P49-O49+24)</f>
        <v>0</v>
      </c>
      <c r="R49" s="20"/>
      <c r="S49" s="21"/>
      <c r="T49" s="25">
        <f>IF(S49&gt;=R49,S49-R49,S49-R49+24)</f>
        <v>0</v>
      </c>
      <c r="U49" s="20"/>
      <c r="V49" s="21"/>
      <c r="W49" s="25">
        <f>IF(V49&gt;=U49,V49-U49,V49-U49+24)</f>
        <v>0</v>
      </c>
      <c r="X49" s="20"/>
      <c r="Y49" s="21"/>
      <c r="Z49" s="25">
        <f>IF(Y49&gt;=X49,Y49-X49,Y49-X49+24)</f>
        <v>0</v>
      </c>
      <c r="AA49" s="20"/>
      <c r="AB49" s="21"/>
      <c r="AC49" s="25">
        <f>IF(AB49&gt;=AA49,AB49-AA49,AB49-AA49+24)</f>
        <v>0</v>
      </c>
      <c r="AD49" s="20"/>
      <c r="AE49" s="21"/>
      <c r="AF49" s="25">
        <f>IF(AE49&gt;=AD49,AE49-AD49,AE49-AD49+24)</f>
        <v>0</v>
      </c>
      <c r="AG49" s="20"/>
      <c r="AH49" s="21"/>
      <c r="AI49" s="25">
        <f>IF(AH49&gt;=AG49,AH49-AG49,AH49-AG49+24)</f>
        <v>0</v>
      </c>
      <c r="AJ49" s="20"/>
      <c r="AK49" s="21"/>
      <c r="AL49" s="25">
        <f>IF(AK49&gt;=AJ49,AK49-AJ49,AK49-AJ49+24)</f>
        <v>0</v>
      </c>
      <c r="AM49" s="20"/>
      <c r="AN49" s="21"/>
      <c r="AO49" s="25">
        <f>IF(AN49&gt;=AM49,AN49-AM49,AN49-AM49+24)</f>
        <v>0</v>
      </c>
      <c r="AP49" s="20"/>
      <c r="AQ49" s="21"/>
      <c r="AR49" s="25">
        <f>IF(AQ49&gt;=AP49,AQ49-AP49,AQ49-AP49+24)</f>
        <v>0</v>
      </c>
      <c r="AS49" s="20"/>
      <c r="AT49" s="21"/>
      <c r="AU49" s="25">
        <f>IF(AT49&gt;=AS49,AT49-AS49,AT49-AS49+24)</f>
        <v>0</v>
      </c>
      <c r="AV49" s="20"/>
      <c r="AW49" s="21"/>
      <c r="AX49" s="25">
        <f>IF(AW49&gt;=AV49,AW49-AV49,AW49-AV49+24)</f>
        <v>0</v>
      </c>
      <c r="AY49" s="12">
        <f t="shared" si="0"/>
        <v>0</v>
      </c>
      <c r="AZ49" s="12">
        <f>AY49+Quincena1!AV49</f>
        <v>0</v>
      </c>
    </row>
    <row r="50" spans="1:52" ht="13.5">
      <c r="A50" s="17" t="str">
        <f>Quincena1!A50</f>
        <v>Parametrista</v>
      </c>
      <c r="B50" s="8">
        <v>0.5</v>
      </c>
      <c r="C50" s="20"/>
      <c r="D50" s="21"/>
      <c r="E50" s="25">
        <f>IF(D50&gt;=C50,D50-C50,D50-C50+24)</f>
        <v>0</v>
      </c>
      <c r="F50" s="20"/>
      <c r="G50" s="21"/>
      <c r="H50" s="25">
        <f>IF(G50&gt;=F50,G50-F50,G50-F50+24)</f>
        <v>0</v>
      </c>
      <c r="I50" s="20"/>
      <c r="J50" s="21"/>
      <c r="K50" s="25">
        <f>IF(J50&gt;=I50,J50-I50,J50-I50+24)</f>
        <v>0</v>
      </c>
      <c r="L50" s="20"/>
      <c r="M50" s="21"/>
      <c r="N50" s="25">
        <f>IF(M50&gt;=L50,M50-L50,M50-L50+24)</f>
        <v>0</v>
      </c>
      <c r="O50" s="20"/>
      <c r="P50" s="21"/>
      <c r="Q50" s="25">
        <f>IF(P50&gt;=O50,P50-O50,P50-O50+24)</f>
        <v>0</v>
      </c>
      <c r="R50" s="20"/>
      <c r="S50" s="21"/>
      <c r="T50" s="25">
        <f>IF(S50&gt;=R50,S50-R50,S50-R50+24)</f>
        <v>0</v>
      </c>
      <c r="U50" s="20"/>
      <c r="V50" s="21"/>
      <c r="W50" s="25">
        <f>IF(V50&gt;=U50,V50-U50,V50-U50+24)</f>
        <v>0</v>
      </c>
      <c r="X50" s="20"/>
      <c r="Y50" s="21"/>
      <c r="Z50" s="25">
        <f>IF(Y50&gt;=X50,Y50-X50,Y50-X50+24)</f>
        <v>0</v>
      </c>
      <c r="AA50" s="20"/>
      <c r="AB50" s="21"/>
      <c r="AC50" s="25">
        <f>IF(AB50&gt;=AA50,AB50-AA50,AB50-AA50+24)</f>
        <v>0</v>
      </c>
      <c r="AD50" s="20"/>
      <c r="AE50" s="21"/>
      <c r="AF50" s="25">
        <f>IF(AE50&gt;=AD50,AE50-AD50,AE50-AD50+24)</f>
        <v>0</v>
      </c>
      <c r="AG50" s="20"/>
      <c r="AH50" s="21"/>
      <c r="AI50" s="25">
        <f>IF(AH50&gt;=AG50,AH50-AG50,AH50-AG50+24)</f>
        <v>0</v>
      </c>
      <c r="AJ50" s="20"/>
      <c r="AK50" s="21"/>
      <c r="AL50" s="25">
        <f>IF(AK50&gt;=AJ50,AK50-AJ50,AK50-AJ50+24)</f>
        <v>0</v>
      </c>
      <c r="AM50" s="20"/>
      <c r="AN50" s="21"/>
      <c r="AO50" s="25">
        <f>IF(AN50&gt;=AM50,AN50-AM50,AN50-AM50+24)</f>
        <v>0</v>
      </c>
      <c r="AP50" s="20"/>
      <c r="AQ50" s="21"/>
      <c r="AR50" s="25">
        <f>IF(AQ50&gt;=AP50,AQ50-AP50,AQ50-AP50+24)</f>
        <v>0</v>
      </c>
      <c r="AS50" s="20"/>
      <c r="AT50" s="21"/>
      <c r="AU50" s="25">
        <f>IF(AT50&gt;=AS50,AT50-AS50,AT50-AS50+24)</f>
        <v>0</v>
      </c>
      <c r="AV50" s="20"/>
      <c r="AW50" s="21"/>
      <c r="AX50" s="25">
        <f>IF(AW50&gt;=AV50,AW50-AV50,AW50-AV50+24)</f>
        <v>0</v>
      </c>
      <c r="AY50" s="12">
        <f t="shared" si="0"/>
        <v>0</v>
      </c>
      <c r="AZ50" s="12">
        <f>AY50+Quincena1!AV50</f>
        <v>0</v>
      </c>
    </row>
    <row r="51" spans="1:52" ht="13.5">
      <c r="A51" s="5"/>
      <c r="B51" s="9">
        <v>1</v>
      </c>
      <c r="C51" s="22"/>
      <c r="D51" s="23"/>
      <c r="E51" s="26">
        <f>IF(D51&gt;=C51,D51-C51,D51-C51+24)</f>
        <v>0</v>
      </c>
      <c r="F51" s="22"/>
      <c r="G51" s="23"/>
      <c r="H51" s="26">
        <f>IF(G51&gt;=F51,G51-F51,G51-F51+24)</f>
        <v>0</v>
      </c>
      <c r="I51" s="22"/>
      <c r="J51" s="23"/>
      <c r="K51" s="26">
        <f>IF(J51&gt;=I51,J51-I51,J51-I51+24)</f>
        <v>0</v>
      </c>
      <c r="L51" s="22"/>
      <c r="M51" s="23"/>
      <c r="N51" s="26">
        <f>IF(M51&gt;=L51,M51-L51,M51-L51+24)</f>
        <v>0</v>
      </c>
      <c r="O51" s="22"/>
      <c r="P51" s="23"/>
      <c r="Q51" s="26">
        <f>IF(P51&gt;=O51,P51-O51,P51-O51+24)</f>
        <v>0</v>
      </c>
      <c r="R51" s="22"/>
      <c r="S51" s="23"/>
      <c r="T51" s="26">
        <f>IF(S51&gt;=R51,S51-R51,S51-R51+24)</f>
        <v>0</v>
      </c>
      <c r="U51" s="22"/>
      <c r="V51" s="23"/>
      <c r="W51" s="26">
        <f>IF(V51&gt;=U51,V51-U51,V51-U51+24)</f>
        <v>0</v>
      </c>
      <c r="X51" s="22"/>
      <c r="Y51" s="23"/>
      <c r="Z51" s="26">
        <f>IF(Y51&gt;=X51,Y51-X51,Y51-X51+24)</f>
        <v>0</v>
      </c>
      <c r="AA51" s="22"/>
      <c r="AB51" s="23"/>
      <c r="AC51" s="26">
        <f>IF(AB51&gt;=AA51,AB51-AA51,AB51-AA51+24)</f>
        <v>0</v>
      </c>
      <c r="AD51" s="22"/>
      <c r="AE51" s="23"/>
      <c r="AF51" s="26">
        <f>IF(AE51&gt;=AD51,AE51-AD51,AE51-AD51+24)</f>
        <v>0</v>
      </c>
      <c r="AG51" s="22"/>
      <c r="AH51" s="23"/>
      <c r="AI51" s="26">
        <f>IF(AH51&gt;=AG51,AH51-AG51,AH51-AG51+24)</f>
        <v>0</v>
      </c>
      <c r="AJ51" s="22"/>
      <c r="AK51" s="23"/>
      <c r="AL51" s="26">
        <f>IF(AK51&gt;=AJ51,AK51-AJ51,AK51-AJ51+24)</f>
        <v>0</v>
      </c>
      <c r="AM51" s="22"/>
      <c r="AN51" s="23"/>
      <c r="AO51" s="26">
        <f>IF(AN51&gt;=AM51,AN51-AM51,AN51-AM51+24)</f>
        <v>0</v>
      </c>
      <c r="AP51" s="22"/>
      <c r="AQ51" s="23"/>
      <c r="AR51" s="26">
        <f>IF(AQ51&gt;=AP51,AQ51-AP51,AQ51-AP51+24)</f>
        <v>0</v>
      </c>
      <c r="AS51" s="22"/>
      <c r="AT51" s="23"/>
      <c r="AU51" s="26">
        <f>IF(AT51&gt;=AS51,AT51-AS51,AT51-AS51+24)</f>
        <v>0</v>
      </c>
      <c r="AV51" s="22"/>
      <c r="AW51" s="23"/>
      <c r="AX51" s="26">
        <f>IF(AW51&gt;=AV51,AW51-AV51,AW51-AV51+24)</f>
        <v>0</v>
      </c>
      <c r="AY51" s="13">
        <f t="shared" si="0"/>
        <v>0</v>
      </c>
      <c r="AZ51" s="13">
        <f>AY51+Quincena1!AV51</f>
        <v>0</v>
      </c>
    </row>
    <row r="52" spans="1:52" ht="13.5">
      <c r="A52" s="15">
        <f>Quincena1!A52</f>
        <v>29447</v>
      </c>
      <c r="B52" s="7" t="s">
        <v>1</v>
      </c>
      <c r="C52" s="18"/>
      <c r="D52" s="19"/>
      <c r="E52" s="28"/>
      <c r="F52" s="18"/>
      <c r="G52" s="19"/>
      <c r="H52" s="28"/>
      <c r="I52" s="18"/>
      <c r="J52" s="19"/>
      <c r="K52" s="28"/>
      <c r="L52" s="18"/>
      <c r="M52" s="19"/>
      <c r="N52" s="28"/>
      <c r="O52" s="18"/>
      <c r="P52" s="19"/>
      <c r="Q52" s="28"/>
      <c r="R52" s="18"/>
      <c r="S52" s="19"/>
      <c r="T52" s="28"/>
      <c r="U52" s="18"/>
      <c r="V52" s="19"/>
      <c r="W52" s="28"/>
      <c r="X52" s="18"/>
      <c r="Y52" s="19"/>
      <c r="Z52" s="28"/>
      <c r="AA52" s="18"/>
      <c r="AB52" s="19"/>
      <c r="AC52" s="28"/>
      <c r="AD52" s="18"/>
      <c r="AE52" s="19"/>
      <c r="AF52" s="28"/>
      <c r="AG52" s="18"/>
      <c r="AH52" s="19"/>
      <c r="AI52" s="28"/>
      <c r="AJ52" s="18"/>
      <c r="AK52" s="19"/>
      <c r="AL52" s="28"/>
      <c r="AM52" s="18"/>
      <c r="AN52" s="19"/>
      <c r="AO52" s="28"/>
      <c r="AP52" s="18"/>
      <c r="AQ52" s="19"/>
      <c r="AR52" s="28"/>
      <c r="AS52" s="18"/>
      <c r="AT52" s="19"/>
      <c r="AU52" s="28"/>
      <c r="AV52" s="18"/>
      <c r="AW52" s="19"/>
      <c r="AX52" s="28"/>
      <c r="AY52" s="11">
        <f t="shared" si="0"/>
        <v>0</v>
      </c>
      <c r="AZ52" s="11">
        <f>AY52+Quincena1!AV52</f>
        <v>0</v>
      </c>
    </row>
    <row r="53" spans="1:52" ht="13.5">
      <c r="A53" s="16" t="str">
        <f>Quincena1!A53</f>
        <v>Coronel A.Juan</v>
      </c>
      <c r="B53" s="8">
        <v>0.25</v>
      </c>
      <c r="C53" s="20"/>
      <c r="D53" s="21"/>
      <c r="E53" s="25">
        <f>IF(D53&gt;=C53,D53-C53,D53-C53+24)</f>
        <v>0</v>
      </c>
      <c r="F53" s="20"/>
      <c r="G53" s="21"/>
      <c r="H53" s="25">
        <f>IF(G53&gt;=F53,G53-F53,G53-F53+24)</f>
        <v>0</v>
      </c>
      <c r="I53" s="20"/>
      <c r="J53" s="21"/>
      <c r="K53" s="25">
        <f>IF(J53&gt;=I53,J53-I53,J53-I53+24)</f>
        <v>0</v>
      </c>
      <c r="L53" s="20"/>
      <c r="M53" s="21"/>
      <c r="N53" s="25">
        <f>IF(M53&gt;=L53,M53-L53,M53-L53+24)</f>
        <v>0</v>
      </c>
      <c r="O53" s="20"/>
      <c r="P53" s="21"/>
      <c r="Q53" s="25">
        <f>IF(P53&gt;=O53,P53-O53,P53-O53+24)</f>
        <v>0</v>
      </c>
      <c r="R53" s="20"/>
      <c r="S53" s="21"/>
      <c r="T53" s="25">
        <f>IF(S53&gt;=R53,S53-R53,S53-R53+24)</f>
        <v>0</v>
      </c>
      <c r="U53" s="20"/>
      <c r="V53" s="21"/>
      <c r="W53" s="25">
        <f>IF(V53&gt;=U53,V53-U53,V53-U53+24)</f>
        <v>0</v>
      </c>
      <c r="X53" s="20"/>
      <c r="Y53" s="21"/>
      <c r="Z53" s="25">
        <f>IF(Y53&gt;=X53,Y53-X53,Y53-X53+24)</f>
        <v>0</v>
      </c>
      <c r="AA53" s="20"/>
      <c r="AB53" s="21"/>
      <c r="AC53" s="25">
        <f>IF(AB53&gt;=AA53,AB53-AA53,AB53-AA53+24)</f>
        <v>0</v>
      </c>
      <c r="AD53" s="20"/>
      <c r="AE53" s="21"/>
      <c r="AF53" s="25">
        <f>IF(AE53&gt;=AD53,AE53-AD53,AE53-AD53+24)</f>
        <v>0</v>
      </c>
      <c r="AG53" s="20"/>
      <c r="AH53" s="21"/>
      <c r="AI53" s="25">
        <f>IF(AH53&gt;=AG53,AH53-AG53,AH53-AG53+24)</f>
        <v>0</v>
      </c>
      <c r="AJ53" s="20"/>
      <c r="AK53" s="21"/>
      <c r="AL53" s="25">
        <f>IF(AK53&gt;=AJ53,AK53-AJ53,AK53-AJ53+24)</f>
        <v>0</v>
      </c>
      <c r="AM53" s="20"/>
      <c r="AN53" s="21"/>
      <c r="AO53" s="25">
        <f>IF(AN53&gt;=AM53,AN53-AM53,AN53-AM53+24)</f>
        <v>0</v>
      </c>
      <c r="AP53" s="20"/>
      <c r="AQ53" s="21"/>
      <c r="AR53" s="25">
        <f>IF(AQ53&gt;=AP53,AQ53-AP53,AQ53-AP53+24)</f>
        <v>0</v>
      </c>
      <c r="AS53" s="20"/>
      <c r="AT53" s="21"/>
      <c r="AU53" s="25">
        <f>IF(AT53&gt;=AS53,AT53-AS53,AT53-AS53+24)</f>
        <v>0</v>
      </c>
      <c r="AV53" s="20"/>
      <c r="AW53" s="21"/>
      <c r="AX53" s="25">
        <f>IF(AW53&gt;=AV53,AW53-AV53,AW53-AV53+24)</f>
        <v>0</v>
      </c>
      <c r="AY53" s="12">
        <f t="shared" si="0"/>
        <v>0</v>
      </c>
      <c r="AZ53" s="12">
        <f>AY53+Quincena1!AV53</f>
        <v>0</v>
      </c>
    </row>
    <row r="54" spans="1:52" ht="13.5">
      <c r="A54" s="17" t="str">
        <f>Quincena1!A54</f>
        <v>Varios Servicios</v>
      </c>
      <c r="B54" s="8">
        <v>0.5</v>
      </c>
      <c r="C54" s="20"/>
      <c r="D54" s="21"/>
      <c r="E54" s="25">
        <f>IF(D54&gt;=C54,D54-C54,D54-C54+24)</f>
        <v>0</v>
      </c>
      <c r="F54" s="20"/>
      <c r="G54" s="21"/>
      <c r="H54" s="25">
        <f>IF(G54&gt;=F54,G54-F54,G54-F54+24)</f>
        <v>0</v>
      </c>
      <c r="I54" s="20"/>
      <c r="J54" s="21"/>
      <c r="K54" s="25">
        <f>IF(J54&gt;=I54,J54-I54,J54-I54+24)</f>
        <v>0</v>
      </c>
      <c r="L54" s="20"/>
      <c r="M54" s="21"/>
      <c r="N54" s="25">
        <f>IF(M54&gt;=L54,M54-L54,M54-L54+24)</f>
        <v>0</v>
      </c>
      <c r="O54" s="20"/>
      <c r="P54" s="21"/>
      <c r="Q54" s="25">
        <f>IF(P54&gt;=O54,P54-O54,P54-O54+24)</f>
        <v>0</v>
      </c>
      <c r="R54" s="20"/>
      <c r="S54" s="21"/>
      <c r="T54" s="25">
        <f>IF(S54&gt;=R54,S54-R54,S54-R54+24)</f>
        <v>0</v>
      </c>
      <c r="U54" s="20"/>
      <c r="V54" s="21"/>
      <c r="W54" s="25">
        <f>IF(V54&gt;=U54,V54-U54,V54-U54+24)</f>
        <v>0</v>
      </c>
      <c r="X54" s="20"/>
      <c r="Y54" s="21"/>
      <c r="Z54" s="25">
        <f>IF(Y54&gt;=X54,Y54-X54,Y54-X54+24)</f>
        <v>0</v>
      </c>
      <c r="AA54" s="20"/>
      <c r="AB54" s="21"/>
      <c r="AC54" s="25">
        <f>IF(AB54&gt;=AA54,AB54-AA54,AB54-AA54+24)</f>
        <v>0</v>
      </c>
      <c r="AD54" s="20"/>
      <c r="AE54" s="21"/>
      <c r="AF54" s="25">
        <f>IF(AE54&gt;=AD54,AE54-AD54,AE54-AD54+24)</f>
        <v>0</v>
      </c>
      <c r="AG54" s="20"/>
      <c r="AH54" s="21"/>
      <c r="AI54" s="25">
        <f>IF(AH54&gt;=AG54,AH54-AG54,AH54-AG54+24)</f>
        <v>0</v>
      </c>
      <c r="AJ54" s="20"/>
      <c r="AK54" s="21"/>
      <c r="AL54" s="25">
        <f>IF(AK54&gt;=AJ54,AK54-AJ54,AK54-AJ54+24)</f>
        <v>0</v>
      </c>
      <c r="AM54" s="20"/>
      <c r="AN54" s="21"/>
      <c r="AO54" s="25">
        <f>IF(AN54&gt;=AM54,AN54-AM54,AN54-AM54+24)</f>
        <v>0</v>
      </c>
      <c r="AP54" s="20"/>
      <c r="AQ54" s="21"/>
      <c r="AR54" s="25">
        <f>IF(AQ54&gt;=AP54,AQ54-AP54,AQ54-AP54+24)</f>
        <v>0</v>
      </c>
      <c r="AS54" s="20"/>
      <c r="AT54" s="21"/>
      <c r="AU54" s="25">
        <f>IF(AT54&gt;=AS54,AT54-AS54,AT54-AS54+24)</f>
        <v>0</v>
      </c>
      <c r="AV54" s="20"/>
      <c r="AW54" s="21"/>
      <c r="AX54" s="25">
        <f>IF(AW54&gt;=AV54,AW54-AV54,AW54-AV54+24)</f>
        <v>0</v>
      </c>
      <c r="AY54" s="12">
        <f t="shared" si="0"/>
        <v>0</v>
      </c>
      <c r="AZ54" s="12">
        <f>AY54+Quincena1!AV54</f>
        <v>0</v>
      </c>
    </row>
    <row r="55" spans="1:52" ht="13.5">
      <c r="A55" s="5"/>
      <c r="B55" s="9">
        <v>1</v>
      </c>
      <c r="C55" s="22"/>
      <c r="D55" s="23"/>
      <c r="E55" s="26">
        <f>IF(D55&gt;=C55,D55-C55,D55-C55+24)</f>
        <v>0</v>
      </c>
      <c r="F55" s="22"/>
      <c r="G55" s="23"/>
      <c r="H55" s="26">
        <f>IF(G55&gt;=F55,G55-F55,G55-F55+24)</f>
        <v>0</v>
      </c>
      <c r="I55" s="22"/>
      <c r="J55" s="23"/>
      <c r="K55" s="26">
        <f>IF(J55&gt;=I55,J55-I55,J55-I55+24)</f>
        <v>0</v>
      </c>
      <c r="L55" s="22"/>
      <c r="M55" s="23"/>
      <c r="N55" s="26">
        <f>IF(M55&gt;=L55,M55-L55,M55-L55+24)</f>
        <v>0</v>
      </c>
      <c r="O55" s="22"/>
      <c r="P55" s="23"/>
      <c r="Q55" s="26">
        <f>IF(P55&gt;=O55,P55-O55,P55-O55+24)</f>
        <v>0</v>
      </c>
      <c r="R55" s="22"/>
      <c r="S55" s="23"/>
      <c r="T55" s="26">
        <f>IF(S55&gt;=R55,S55-R55,S55-R55+24)</f>
        <v>0</v>
      </c>
      <c r="U55" s="22"/>
      <c r="V55" s="23"/>
      <c r="W55" s="26">
        <f>IF(V55&gt;=U55,V55-U55,V55-U55+24)</f>
        <v>0</v>
      </c>
      <c r="X55" s="22"/>
      <c r="Y55" s="23"/>
      <c r="Z55" s="26">
        <f>IF(Y55&gt;=X55,Y55-X55,Y55-X55+24)</f>
        <v>0</v>
      </c>
      <c r="AA55" s="22"/>
      <c r="AB55" s="23"/>
      <c r="AC55" s="26">
        <f>IF(AB55&gt;=AA55,AB55-AA55,AB55-AA55+24)</f>
        <v>0</v>
      </c>
      <c r="AD55" s="22"/>
      <c r="AE55" s="23"/>
      <c r="AF55" s="26">
        <f>IF(AE55&gt;=AD55,AE55-AD55,AE55-AD55+24)</f>
        <v>0</v>
      </c>
      <c r="AG55" s="22"/>
      <c r="AH55" s="23"/>
      <c r="AI55" s="26">
        <f>IF(AH55&gt;=AG55,AH55-AG55,AH55-AG55+24)</f>
        <v>0</v>
      </c>
      <c r="AJ55" s="22"/>
      <c r="AK55" s="23"/>
      <c r="AL55" s="26">
        <f>IF(AK55&gt;=AJ55,AK55-AJ55,AK55-AJ55+24)</f>
        <v>0</v>
      </c>
      <c r="AM55" s="22"/>
      <c r="AN55" s="23"/>
      <c r="AO55" s="26">
        <f>IF(AN55&gt;=AM55,AN55-AM55,AN55-AM55+24)</f>
        <v>0</v>
      </c>
      <c r="AP55" s="22"/>
      <c r="AQ55" s="23"/>
      <c r="AR55" s="26">
        <f>IF(AQ55&gt;=AP55,AQ55-AP55,AQ55-AP55+24)</f>
        <v>0</v>
      </c>
      <c r="AS55" s="22"/>
      <c r="AT55" s="23"/>
      <c r="AU55" s="26">
        <f>IF(AT55&gt;=AS55,AT55-AS55,AT55-AS55+24)</f>
        <v>0</v>
      </c>
      <c r="AV55" s="22"/>
      <c r="AW55" s="23"/>
      <c r="AX55" s="26">
        <f>IF(AW55&gt;=AV55,AW55-AV55,AW55-AV55+24)</f>
        <v>0</v>
      </c>
      <c r="AY55" s="13">
        <f t="shared" si="0"/>
        <v>0</v>
      </c>
      <c r="AZ55" s="13">
        <f>AY55+Quincena1!AV55</f>
        <v>0</v>
      </c>
    </row>
    <row r="56" spans="1:52" ht="13.5">
      <c r="A56" s="15">
        <f>Quincena1!A56</f>
        <v>5454</v>
      </c>
      <c r="B56" s="7" t="s">
        <v>1</v>
      </c>
      <c r="C56" s="18"/>
      <c r="D56" s="19"/>
      <c r="E56" s="28"/>
      <c r="F56" s="18"/>
      <c r="G56" s="19"/>
      <c r="H56" s="28"/>
      <c r="I56" s="18"/>
      <c r="J56" s="19"/>
      <c r="K56" s="28"/>
      <c r="L56" s="18"/>
      <c r="M56" s="19"/>
      <c r="N56" s="28"/>
      <c r="O56" s="18"/>
      <c r="P56" s="19"/>
      <c r="Q56" s="28"/>
      <c r="R56" s="18"/>
      <c r="S56" s="19"/>
      <c r="T56" s="28"/>
      <c r="U56" s="18"/>
      <c r="V56" s="19"/>
      <c r="W56" s="28"/>
      <c r="X56" s="18"/>
      <c r="Y56" s="19"/>
      <c r="Z56" s="28"/>
      <c r="AA56" s="18"/>
      <c r="AB56" s="19"/>
      <c r="AC56" s="28"/>
      <c r="AD56" s="18"/>
      <c r="AE56" s="19"/>
      <c r="AF56" s="28"/>
      <c r="AG56" s="18"/>
      <c r="AH56" s="19"/>
      <c r="AI56" s="28"/>
      <c r="AJ56" s="18"/>
      <c r="AK56" s="19"/>
      <c r="AL56" s="28"/>
      <c r="AM56" s="18"/>
      <c r="AN56" s="19"/>
      <c r="AO56" s="28"/>
      <c r="AP56" s="18"/>
      <c r="AQ56" s="19"/>
      <c r="AR56" s="28"/>
      <c r="AS56" s="18"/>
      <c r="AT56" s="19"/>
      <c r="AU56" s="28"/>
      <c r="AV56" s="18"/>
      <c r="AW56" s="19"/>
      <c r="AX56" s="28"/>
      <c r="AY56" s="11">
        <f t="shared" si="0"/>
        <v>0</v>
      </c>
      <c r="AZ56" s="11">
        <f>AY56+Quincena1!AV56</f>
        <v>0</v>
      </c>
    </row>
    <row r="57" spans="1:52" ht="13.5">
      <c r="A57" s="16" t="str">
        <f>Quincena1!A57</f>
        <v>Coronel A. Ricardo</v>
      </c>
      <c r="B57" s="8">
        <v>0.25</v>
      </c>
      <c r="C57" s="20"/>
      <c r="D57" s="21"/>
      <c r="E57" s="25">
        <f>IF(D57&gt;=C57,D57-C57,D57-C57+24)</f>
        <v>0</v>
      </c>
      <c r="F57" s="20"/>
      <c r="G57" s="21"/>
      <c r="H57" s="25">
        <f>IF(G57&gt;=F57,G57-F57,G57-F57+24)</f>
        <v>0</v>
      </c>
      <c r="I57" s="20"/>
      <c r="J57" s="21"/>
      <c r="K57" s="25">
        <f>IF(J57&gt;=I57,J57-I57,J57-I57+24)</f>
        <v>0</v>
      </c>
      <c r="L57" s="20"/>
      <c r="M57" s="21"/>
      <c r="N57" s="25">
        <f>IF(M57&gt;=L57,M57-L57,M57-L57+24)</f>
        <v>0</v>
      </c>
      <c r="O57" s="20"/>
      <c r="P57" s="21"/>
      <c r="Q57" s="25">
        <f>IF(P57&gt;=O57,P57-O57,P57-O57+24)</f>
        <v>0</v>
      </c>
      <c r="R57" s="20"/>
      <c r="S57" s="21"/>
      <c r="T57" s="25">
        <f>IF(S57&gt;=R57,S57-R57,S57-R57+24)</f>
        <v>0</v>
      </c>
      <c r="U57" s="20"/>
      <c r="V57" s="21"/>
      <c r="W57" s="25">
        <f>IF(V57&gt;=U57,V57-U57,V57-U57+24)</f>
        <v>0</v>
      </c>
      <c r="X57" s="20"/>
      <c r="Y57" s="21"/>
      <c r="Z57" s="25">
        <f>IF(Y57&gt;=X57,Y57-X57,Y57-X57+24)</f>
        <v>0</v>
      </c>
      <c r="AA57" s="20"/>
      <c r="AB57" s="21"/>
      <c r="AC57" s="25">
        <f>IF(AB57&gt;=AA57,AB57-AA57,AB57-AA57+24)</f>
        <v>0</v>
      </c>
      <c r="AD57" s="20"/>
      <c r="AE57" s="21"/>
      <c r="AF57" s="25">
        <f>IF(AE57&gt;=AD57,AE57-AD57,AE57-AD57+24)</f>
        <v>0</v>
      </c>
      <c r="AG57" s="20"/>
      <c r="AH57" s="21"/>
      <c r="AI57" s="25">
        <f>IF(AH57&gt;=AG57,AH57-AG57,AH57-AG57+24)</f>
        <v>0</v>
      </c>
      <c r="AJ57" s="20"/>
      <c r="AK57" s="21"/>
      <c r="AL57" s="25">
        <f>IF(AK57&gt;=AJ57,AK57-AJ57,AK57-AJ57+24)</f>
        <v>0</v>
      </c>
      <c r="AM57" s="20"/>
      <c r="AN57" s="21"/>
      <c r="AO57" s="25">
        <f>IF(AN57&gt;=AM57,AN57-AM57,AN57-AM57+24)</f>
        <v>0</v>
      </c>
      <c r="AP57" s="20"/>
      <c r="AQ57" s="21"/>
      <c r="AR57" s="25">
        <f>IF(AQ57&gt;=AP57,AQ57-AP57,AQ57-AP57+24)</f>
        <v>0</v>
      </c>
      <c r="AS57" s="20"/>
      <c r="AT57" s="21"/>
      <c r="AU57" s="25">
        <f>IF(AT57&gt;=AS57,AT57-AS57,AT57-AS57+24)</f>
        <v>0</v>
      </c>
      <c r="AV57" s="20"/>
      <c r="AW57" s="21"/>
      <c r="AX57" s="25">
        <f>IF(AW57&gt;=AV57,AW57-AV57,AW57-AV57+24)</f>
        <v>0</v>
      </c>
      <c r="AY57" s="12">
        <f t="shared" si="0"/>
        <v>0</v>
      </c>
      <c r="AZ57" s="12">
        <f>AY57+Quincena1!AV57</f>
        <v>0</v>
      </c>
    </row>
    <row r="58" spans="1:52" ht="13.5">
      <c r="A58" s="17" t="str">
        <f>Quincena1!A58</f>
        <v>Jeje de Campo</v>
      </c>
      <c r="B58" s="8">
        <v>0.5</v>
      </c>
      <c r="C58" s="20"/>
      <c r="D58" s="21"/>
      <c r="E58" s="25">
        <f>IF(D58&gt;=C58,D58-C58,D58-C58+24)</f>
        <v>0</v>
      </c>
      <c r="F58" s="20"/>
      <c r="G58" s="21"/>
      <c r="H58" s="25">
        <f>IF(G58&gt;=F58,G58-F58,G58-F58+24)</f>
        <v>0</v>
      </c>
      <c r="I58" s="20"/>
      <c r="J58" s="21"/>
      <c r="K58" s="25">
        <f>IF(J58&gt;=I58,J58-I58,J58-I58+24)</f>
        <v>0</v>
      </c>
      <c r="L58" s="20"/>
      <c r="M58" s="21"/>
      <c r="N58" s="25">
        <f>IF(M58&gt;=L58,M58-L58,M58-L58+24)</f>
        <v>0</v>
      </c>
      <c r="O58" s="20"/>
      <c r="P58" s="21"/>
      <c r="Q58" s="25">
        <f>IF(P58&gt;=O58,P58-O58,P58-O58+24)</f>
        <v>0</v>
      </c>
      <c r="R58" s="20"/>
      <c r="S58" s="21"/>
      <c r="T58" s="25">
        <f>IF(S58&gt;=R58,S58-R58,S58-R58+24)</f>
        <v>0</v>
      </c>
      <c r="U58" s="20"/>
      <c r="V58" s="21"/>
      <c r="W58" s="25">
        <f>IF(V58&gt;=U58,V58-U58,V58-U58+24)</f>
        <v>0</v>
      </c>
      <c r="X58" s="20"/>
      <c r="Y58" s="21"/>
      <c r="Z58" s="25">
        <f>IF(Y58&gt;=X58,Y58-X58,Y58-X58+24)</f>
        <v>0</v>
      </c>
      <c r="AA58" s="20"/>
      <c r="AB58" s="21"/>
      <c r="AC58" s="25">
        <f>IF(AB58&gt;=AA58,AB58-AA58,AB58-AA58+24)</f>
        <v>0</v>
      </c>
      <c r="AD58" s="20"/>
      <c r="AE58" s="21"/>
      <c r="AF58" s="25">
        <f>IF(AE58&gt;=AD58,AE58-AD58,AE58-AD58+24)</f>
        <v>0</v>
      </c>
      <c r="AG58" s="20"/>
      <c r="AH58" s="21"/>
      <c r="AI58" s="25">
        <f>IF(AH58&gt;=AG58,AH58-AG58,AH58-AG58+24)</f>
        <v>0</v>
      </c>
      <c r="AJ58" s="20"/>
      <c r="AK58" s="21"/>
      <c r="AL58" s="25">
        <f>IF(AK58&gt;=AJ58,AK58-AJ58,AK58-AJ58+24)</f>
        <v>0</v>
      </c>
      <c r="AM58" s="20"/>
      <c r="AN58" s="21"/>
      <c r="AO58" s="25">
        <f>IF(AN58&gt;=AM58,AN58-AM58,AN58-AM58+24)</f>
        <v>0</v>
      </c>
      <c r="AP58" s="20"/>
      <c r="AQ58" s="21"/>
      <c r="AR58" s="25">
        <f>IF(AQ58&gt;=AP58,AQ58-AP58,AQ58-AP58+24)</f>
        <v>0</v>
      </c>
      <c r="AS58" s="20"/>
      <c r="AT58" s="21"/>
      <c r="AU58" s="25">
        <f>IF(AT58&gt;=AS58,AT58-AS58,AT58-AS58+24)</f>
        <v>0</v>
      </c>
      <c r="AV58" s="20"/>
      <c r="AW58" s="21"/>
      <c r="AX58" s="25">
        <f>IF(AW58&gt;=AV58,AW58-AV58,AW58-AV58+24)</f>
        <v>0</v>
      </c>
      <c r="AY58" s="12">
        <f t="shared" si="0"/>
        <v>0</v>
      </c>
      <c r="AZ58" s="12">
        <f>AY58+Quincena1!AV58</f>
        <v>0</v>
      </c>
    </row>
    <row r="59" spans="1:52" ht="13.5">
      <c r="A59" s="5"/>
      <c r="B59" s="9">
        <v>1</v>
      </c>
      <c r="C59" s="22"/>
      <c r="D59" s="23"/>
      <c r="E59" s="26">
        <f>IF(D59&gt;=C59,D59-C59,D59-C59+24)</f>
        <v>0</v>
      </c>
      <c r="F59" s="22"/>
      <c r="G59" s="23"/>
      <c r="H59" s="26">
        <f>IF(G59&gt;=F59,G59-F59,G59-F59+24)</f>
        <v>0</v>
      </c>
      <c r="I59" s="22"/>
      <c r="J59" s="23"/>
      <c r="K59" s="26">
        <f>IF(J59&gt;=I59,J59-I59,J59-I59+24)</f>
        <v>0</v>
      </c>
      <c r="L59" s="22"/>
      <c r="M59" s="23"/>
      <c r="N59" s="26">
        <f>IF(M59&gt;=L59,M59-L59,M59-L59+24)</f>
        <v>0</v>
      </c>
      <c r="O59" s="22"/>
      <c r="P59" s="23"/>
      <c r="Q59" s="26">
        <f>IF(P59&gt;=O59,P59-O59,P59-O59+24)</f>
        <v>0</v>
      </c>
      <c r="R59" s="22"/>
      <c r="S59" s="23"/>
      <c r="T59" s="26">
        <f>IF(S59&gt;=R59,S59-R59,S59-R59+24)</f>
        <v>0</v>
      </c>
      <c r="U59" s="22"/>
      <c r="V59" s="23"/>
      <c r="W59" s="26">
        <f>IF(V59&gt;=U59,V59-U59,V59-U59+24)</f>
        <v>0</v>
      </c>
      <c r="X59" s="22"/>
      <c r="Y59" s="23"/>
      <c r="Z59" s="26">
        <f>IF(Y59&gt;=X59,Y59-X59,Y59-X59+24)</f>
        <v>0</v>
      </c>
      <c r="AA59" s="22"/>
      <c r="AB59" s="23"/>
      <c r="AC59" s="26">
        <f>IF(AB59&gt;=AA59,AB59-AA59,AB59-AA59+24)</f>
        <v>0</v>
      </c>
      <c r="AD59" s="22"/>
      <c r="AE59" s="23"/>
      <c r="AF59" s="26">
        <f>IF(AE59&gt;=AD59,AE59-AD59,AE59-AD59+24)</f>
        <v>0</v>
      </c>
      <c r="AG59" s="22"/>
      <c r="AH59" s="23"/>
      <c r="AI59" s="26">
        <f>IF(AH59&gt;=AG59,AH59-AG59,AH59-AG59+24)</f>
        <v>0</v>
      </c>
      <c r="AJ59" s="22"/>
      <c r="AK59" s="23"/>
      <c r="AL59" s="26">
        <f>IF(AK59&gt;=AJ59,AK59-AJ59,AK59-AJ59+24)</f>
        <v>0</v>
      </c>
      <c r="AM59" s="22"/>
      <c r="AN59" s="23"/>
      <c r="AO59" s="26">
        <f>IF(AN59&gt;=AM59,AN59-AM59,AN59-AM59+24)</f>
        <v>0</v>
      </c>
      <c r="AP59" s="22"/>
      <c r="AQ59" s="23"/>
      <c r="AR59" s="26">
        <f>IF(AQ59&gt;=AP59,AQ59-AP59,AQ59-AP59+24)</f>
        <v>0</v>
      </c>
      <c r="AS59" s="22"/>
      <c r="AT59" s="23"/>
      <c r="AU59" s="26">
        <f>IF(AT59&gt;=AS59,AT59-AS59,AT59-AS59+24)</f>
        <v>0</v>
      </c>
      <c r="AV59" s="22"/>
      <c r="AW59" s="23"/>
      <c r="AX59" s="26">
        <f>IF(AW59&gt;=AV59,AW59-AV59,AW59-AV59+24)</f>
        <v>0</v>
      </c>
      <c r="AY59" s="13">
        <f t="shared" si="0"/>
        <v>0</v>
      </c>
      <c r="AZ59" s="13">
        <f>AY59+Quincena1!AV59</f>
        <v>0</v>
      </c>
    </row>
    <row r="60" spans="1:52" ht="13.5">
      <c r="A60" s="15">
        <f>Quincena1!A60</f>
        <v>19448</v>
      </c>
      <c r="B60" s="7" t="s">
        <v>1</v>
      </c>
      <c r="C60" s="18"/>
      <c r="D60" s="19"/>
      <c r="E60" s="28"/>
      <c r="F60" s="18"/>
      <c r="G60" s="19"/>
      <c r="H60" s="28"/>
      <c r="I60" s="18"/>
      <c r="J60" s="19"/>
      <c r="K60" s="28"/>
      <c r="L60" s="18"/>
      <c r="M60" s="19"/>
      <c r="N60" s="28"/>
      <c r="O60" s="18"/>
      <c r="P60" s="19"/>
      <c r="Q60" s="28"/>
      <c r="R60" s="18"/>
      <c r="S60" s="19"/>
      <c r="T60" s="28"/>
      <c r="U60" s="18"/>
      <c r="V60" s="19"/>
      <c r="W60" s="28"/>
      <c r="X60" s="18"/>
      <c r="Y60" s="19"/>
      <c r="Z60" s="28"/>
      <c r="AA60" s="18"/>
      <c r="AB60" s="19"/>
      <c r="AC60" s="28"/>
      <c r="AD60" s="18"/>
      <c r="AE60" s="19"/>
      <c r="AF60" s="28"/>
      <c r="AG60" s="18"/>
      <c r="AH60" s="19"/>
      <c r="AI60" s="28"/>
      <c r="AJ60" s="18"/>
      <c r="AK60" s="19"/>
      <c r="AL60" s="28"/>
      <c r="AM60" s="18"/>
      <c r="AN60" s="19"/>
      <c r="AO60" s="28"/>
      <c r="AP60" s="18"/>
      <c r="AQ60" s="19"/>
      <c r="AR60" s="28"/>
      <c r="AS60" s="18"/>
      <c r="AT60" s="19"/>
      <c r="AU60" s="28"/>
      <c r="AV60" s="18"/>
      <c r="AW60" s="19"/>
      <c r="AX60" s="28"/>
      <c r="AY60" s="11">
        <f t="shared" si="0"/>
        <v>0</v>
      </c>
      <c r="AZ60" s="11">
        <f>AY60+Quincena1!AV60</f>
        <v>0</v>
      </c>
    </row>
    <row r="61" spans="1:52" ht="13.5">
      <c r="A61" s="16" t="str">
        <f>Quincena1!A61</f>
        <v>De La Cruz G.Wilson</v>
      </c>
      <c r="B61" s="8">
        <v>0.25</v>
      </c>
      <c r="C61" s="20"/>
      <c r="D61" s="21"/>
      <c r="E61" s="25">
        <f>IF(D61&gt;=C61,D61-C61,D61-C61+24)</f>
        <v>0</v>
      </c>
      <c r="F61" s="20"/>
      <c r="G61" s="21"/>
      <c r="H61" s="25">
        <f>IF(G61&gt;=F61,G61-F61,G61-F61+24)</f>
        <v>0</v>
      </c>
      <c r="I61" s="20"/>
      <c r="J61" s="21"/>
      <c r="K61" s="25">
        <f>IF(J61&gt;=I61,J61-I61,J61-I61+24)</f>
        <v>0</v>
      </c>
      <c r="L61" s="20"/>
      <c r="M61" s="21"/>
      <c r="N61" s="25">
        <f>IF(M61&gt;=L61,M61-L61,M61-L61+24)</f>
        <v>0</v>
      </c>
      <c r="O61" s="20"/>
      <c r="P61" s="21"/>
      <c r="Q61" s="25">
        <f>IF(P61&gt;=O61,P61-O61,P61-O61+24)</f>
        <v>0</v>
      </c>
      <c r="R61" s="20"/>
      <c r="S61" s="21"/>
      <c r="T61" s="25">
        <f>IF(S61&gt;=R61,S61-R61,S61-R61+24)</f>
        <v>0</v>
      </c>
      <c r="U61" s="20"/>
      <c r="V61" s="21"/>
      <c r="W61" s="25">
        <f>IF(V61&gt;=U61,V61-U61,V61-U61+24)</f>
        <v>0</v>
      </c>
      <c r="X61" s="20"/>
      <c r="Y61" s="21"/>
      <c r="Z61" s="25">
        <f>IF(Y61&gt;=X61,Y61-X61,Y61-X61+24)</f>
        <v>0</v>
      </c>
      <c r="AA61" s="20"/>
      <c r="AB61" s="21"/>
      <c r="AC61" s="25">
        <f>IF(AB61&gt;=AA61,AB61-AA61,AB61-AA61+24)</f>
        <v>0</v>
      </c>
      <c r="AD61" s="20"/>
      <c r="AE61" s="21"/>
      <c r="AF61" s="25">
        <f>IF(AE61&gt;=AD61,AE61-AD61,AE61-AD61+24)</f>
        <v>0</v>
      </c>
      <c r="AG61" s="20"/>
      <c r="AH61" s="21"/>
      <c r="AI61" s="25">
        <f>IF(AH61&gt;=AG61,AH61-AG61,AH61-AG61+24)</f>
        <v>0</v>
      </c>
      <c r="AJ61" s="20"/>
      <c r="AK61" s="21"/>
      <c r="AL61" s="25">
        <f>IF(AK61&gt;=AJ61,AK61-AJ61,AK61-AJ61+24)</f>
        <v>0</v>
      </c>
      <c r="AM61" s="20"/>
      <c r="AN61" s="21"/>
      <c r="AO61" s="25">
        <f>IF(AN61&gt;=AM61,AN61-AM61,AN61-AM61+24)</f>
        <v>0</v>
      </c>
      <c r="AP61" s="20"/>
      <c r="AQ61" s="21"/>
      <c r="AR61" s="25">
        <f>IF(AQ61&gt;=AP61,AQ61-AP61,AQ61-AP61+24)</f>
        <v>0</v>
      </c>
      <c r="AS61" s="20"/>
      <c r="AT61" s="21"/>
      <c r="AU61" s="25">
        <f>IF(AT61&gt;=AS61,AT61-AS61,AT61-AS61+24)</f>
        <v>0</v>
      </c>
      <c r="AV61" s="20"/>
      <c r="AW61" s="21"/>
      <c r="AX61" s="25">
        <f>IF(AW61&gt;=AV61,AW61-AV61,AW61-AV61+24)</f>
        <v>0</v>
      </c>
      <c r="AY61" s="12">
        <f t="shared" si="0"/>
        <v>0</v>
      </c>
      <c r="AZ61" s="12">
        <f>AY61+Quincena1!AV61</f>
        <v>0</v>
      </c>
    </row>
    <row r="62" spans="1:52" ht="13.5">
      <c r="A62" s="17" t="str">
        <f>Quincena1!A62</f>
        <v>Bombero</v>
      </c>
      <c r="B62" s="8">
        <v>0.5</v>
      </c>
      <c r="C62" s="20"/>
      <c r="D62" s="21"/>
      <c r="E62" s="25">
        <f>IF(D62&gt;=C62,D62-C62,D62-C62+24)</f>
        <v>0</v>
      </c>
      <c r="F62" s="20"/>
      <c r="G62" s="21"/>
      <c r="H62" s="25">
        <f>IF(G62&gt;=F62,G62-F62,G62-F62+24)</f>
        <v>0</v>
      </c>
      <c r="I62" s="20"/>
      <c r="J62" s="21"/>
      <c r="K62" s="25">
        <f>IF(J62&gt;=I62,J62-I62,J62-I62+24)</f>
        <v>0</v>
      </c>
      <c r="L62" s="20"/>
      <c r="M62" s="21"/>
      <c r="N62" s="25">
        <f>IF(M62&gt;=L62,M62-L62,M62-L62+24)</f>
        <v>0</v>
      </c>
      <c r="O62" s="20"/>
      <c r="P62" s="21"/>
      <c r="Q62" s="25">
        <f>IF(P62&gt;=O62,P62-O62,P62-O62+24)</f>
        <v>0</v>
      </c>
      <c r="R62" s="20"/>
      <c r="S62" s="21"/>
      <c r="T62" s="25">
        <f>IF(S62&gt;=R62,S62-R62,S62-R62+24)</f>
        <v>0</v>
      </c>
      <c r="U62" s="20"/>
      <c r="V62" s="21"/>
      <c r="W62" s="25">
        <f>IF(V62&gt;=U62,V62-U62,V62-U62+24)</f>
        <v>0</v>
      </c>
      <c r="X62" s="20"/>
      <c r="Y62" s="21"/>
      <c r="Z62" s="25">
        <f>IF(Y62&gt;=X62,Y62-X62,Y62-X62+24)</f>
        <v>0</v>
      </c>
      <c r="AA62" s="20"/>
      <c r="AB62" s="21"/>
      <c r="AC62" s="25">
        <f>IF(AB62&gt;=AA62,AB62-AA62,AB62-AA62+24)</f>
        <v>0</v>
      </c>
      <c r="AD62" s="20"/>
      <c r="AE62" s="21"/>
      <c r="AF62" s="25">
        <f>IF(AE62&gt;=AD62,AE62-AD62,AE62-AD62+24)</f>
        <v>0</v>
      </c>
      <c r="AG62" s="20"/>
      <c r="AH62" s="21"/>
      <c r="AI62" s="25">
        <f>IF(AH62&gt;=AG62,AH62-AG62,AH62-AG62+24)</f>
        <v>0</v>
      </c>
      <c r="AJ62" s="20"/>
      <c r="AK62" s="21"/>
      <c r="AL62" s="25">
        <f>IF(AK62&gt;=AJ62,AK62-AJ62,AK62-AJ62+24)</f>
        <v>0</v>
      </c>
      <c r="AM62" s="20"/>
      <c r="AN62" s="21"/>
      <c r="AO62" s="25">
        <f>IF(AN62&gt;=AM62,AN62-AM62,AN62-AM62+24)</f>
        <v>0</v>
      </c>
      <c r="AP62" s="20"/>
      <c r="AQ62" s="21"/>
      <c r="AR62" s="25">
        <f>IF(AQ62&gt;=AP62,AQ62-AP62,AQ62-AP62+24)</f>
        <v>0</v>
      </c>
      <c r="AS62" s="20"/>
      <c r="AT62" s="21"/>
      <c r="AU62" s="25">
        <f>IF(AT62&gt;=AS62,AT62-AS62,AT62-AS62+24)</f>
        <v>0</v>
      </c>
      <c r="AV62" s="20"/>
      <c r="AW62" s="21"/>
      <c r="AX62" s="25">
        <f>IF(AW62&gt;=AV62,AW62-AV62,AW62-AV62+24)</f>
        <v>0</v>
      </c>
      <c r="AY62" s="12">
        <f t="shared" si="0"/>
        <v>0</v>
      </c>
      <c r="AZ62" s="12">
        <f>AY62+Quincena1!AV62</f>
        <v>0</v>
      </c>
    </row>
    <row r="63" spans="1:52" ht="13.5">
      <c r="A63" s="5"/>
      <c r="B63" s="9">
        <v>1</v>
      </c>
      <c r="C63" s="22"/>
      <c r="D63" s="23"/>
      <c r="E63" s="26">
        <f>IF(D63&gt;=C63,D63-C63,D63-C63+24)</f>
        <v>0</v>
      </c>
      <c r="F63" s="22"/>
      <c r="G63" s="23"/>
      <c r="H63" s="26">
        <f>IF(G63&gt;=F63,G63-F63,G63-F63+24)</f>
        <v>0</v>
      </c>
      <c r="I63" s="22"/>
      <c r="J63" s="23"/>
      <c r="K63" s="26">
        <f>IF(J63&gt;=I63,J63-I63,J63-I63+24)</f>
        <v>0</v>
      </c>
      <c r="L63" s="22"/>
      <c r="M63" s="23"/>
      <c r="N63" s="26">
        <f>IF(M63&gt;=L63,M63-L63,M63-L63+24)</f>
        <v>0</v>
      </c>
      <c r="O63" s="22"/>
      <c r="P63" s="23"/>
      <c r="Q63" s="26">
        <f>IF(P63&gt;=O63,P63-O63,P63-O63+24)</f>
        <v>0</v>
      </c>
      <c r="R63" s="22"/>
      <c r="S63" s="23"/>
      <c r="T63" s="26">
        <f>IF(S63&gt;=R63,S63-R63,S63-R63+24)</f>
        <v>0</v>
      </c>
      <c r="U63" s="22"/>
      <c r="V63" s="23"/>
      <c r="W63" s="26">
        <f>IF(V63&gt;=U63,V63-U63,V63-U63+24)</f>
        <v>0</v>
      </c>
      <c r="X63" s="22"/>
      <c r="Y63" s="23"/>
      <c r="Z63" s="26">
        <f>IF(Y63&gt;=X63,Y63-X63,Y63-X63+24)</f>
        <v>0</v>
      </c>
      <c r="AA63" s="22"/>
      <c r="AB63" s="23"/>
      <c r="AC63" s="26">
        <f>IF(AB63&gt;=AA63,AB63-AA63,AB63-AA63+24)</f>
        <v>0</v>
      </c>
      <c r="AD63" s="22"/>
      <c r="AE63" s="23"/>
      <c r="AF63" s="26">
        <f>IF(AE63&gt;=AD63,AE63-AD63,AE63-AD63+24)</f>
        <v>0</v>
      </c>
      <c r="AG63" s="22"/>
      <c r="AH63" s="23"/>
      <c r="AI63" s="26">
        <f>IF(AH63&gt;=AG63,AH63-AG63,AH63-AG63+24)</f>
        <v>0</v>
      </c>
      <c r="AJ63" s="22"/>
      <c r="AK63" s="23"/>
      <c r="AL63" s="26">
        <f>IF(AK63&gt;=AJ63,AK63-AJ63,AK63-AJ63+24)</f>
        <v>0</v>
      </c>
      <c r="AM63" s="22"/>
      <c r="AN63" s="23"/>
      <c r="AO63" s="26">
        <f>IF(AN63&gt;=AM63,AN63-AM63,AN63-AM63+24)</f>
        <v>0</v>
      </c>
      <c r="AP63" s="22"/>
      <c r="AQ63" s="23"/>
      <c r="AR63" s="26">
        <f>IF(AQ63&gt;=AP63,AQ63-AP63,AQ63-AP63+24)</f>
        <v>0</v>
      </c>
      <c r="AS63" s="22"/>
      <c r="AT63" s="23"/>
      <c r="AU63" s="26">
        <f>IF(AT63&gt;=AS63,AT63-AS63,AT63-AS63+24)</f>
        <v>0</v>
      </c>
      <c r="AV63" s="22"/>
      <c r="AW63" s="23"/>
      <c r="AX63" s="26">
        <f>IF(AW63&gt;=AV63,AW63-AV63,AW63-AV63+24)</f>
        <v>0</v>
      </c>
      <c r="AY63" s="13">
        <f t="shared" si="0"/>
        <v>0</v>
      </c>
      <c r="AZ63" s="13">
        <f>AY63+Quincena1!AV63</f>
        <v>0</v>
      </c>
    </row>
    <row r="64" spans="1:52" ht="13.5">
      <c r="A64" s="15">
        <f>Quincena1!A64</f>
        <v>19347</v>
      </c>
      <c r="B64" s="7" t="s">
        <v>1</v>
      </c>
      <c r="C64" s="18"/>
      <c r="D64" s="19"/>
      <c r="E64" s="28"/>
      <c r="F64" s="18"/>
      <c r="G64" s="19"/>
      <c r="H64" s="28"/>
      <c r="I64" s="18"/>
      <c r="J64" s="19"/>
      <c r="K64" s="28"/>
      <c r="L64" s="18"/>
      <c r="M64" s="19"/>
      <c r="N64" s="28"/>
      <c r="O64" s="18"/>
      <c r="P64" s="19"/>
      <c r="Q64" s="28"/>
      <c r="R64" s="18"/>
      <c r="S64" s="19"/>
      <c r="T64" s="28"/>
      <c r="U64" s="18"/>
      <c r="V64" s="19"/>
      <c r="W64" s="28"/>
      <c r="X64" s="18"/>
      <c r="Y64" s="19"/>
      <c r="Z64" s="28"/>
      <c r="AA64" s="18"/>
      <c r="AB64" s="19"/>
      <c r="AC64" s="28"/>
      <c r="AD64" s="18"/>
      <c r="AE64" s="19"/>
      <c r="AF64" s="28"/>
      <c r="AG64" s="18"/>
      <c r="AH64" s="19"/>
      <c r="AI64" s="28"/>
      <c r="AJ64" s="18"/>
      <c r="AK64" s="19"/>
      <c r="AL64" s="28"/>
      <c r="AM64" s="18"/>
      <c r="AN64" s="19"/>
      <c r="AO64" s="28"/>
      <c r="AP64" s="18"/>
      <c r="AQ64" s="19"/>
      <c r="AR64" s="28"/>
      <c r="AS64" s="18"/>
      <c r="AT64" s="19"/>
      <c r="AU64" s="28"/>
      <c r="AV64" s="18"/>
      <c r="AW64" s="19"/>
      <c r="AX64" s="28"/>
      <c r="AY64" s="11">
        <f t="shared" si="0"/>
        <v>0</v>
      </c>
      <c r="AZ64" s="11">
        <f>AY64+Quincena1!AV64</f>
        <v>0</v>
      </c>
    </row>
    <row r="65" spans="1:52" ht="13.5">
      <c r="A65" s="16" t="str">
        <f>Quincena1!A65</f>
        <v>Espinoza M. Ivan</v>
      </c>
      <c r="B65" s="8">
        <v>0.25</v>
      </c>
      <c r="C65" s="20"/>
      <c r="D65" s="21"/>
      <c r="E65" s="25">
        <f>IF(D65&gt;=C65,D65-C65,D65-C65+24)</f>
        <v>0</v>
      </c>
      <c r="F65" s="20"/>
      <c r="G65" s="21"/>
      <c r="H65" s="25">
        <f>IF(G65&gt;=F65,G65-F65,G65-F65+24)</f>
        <v>0</v>
      </c>
      <c r="I65" s="20"/>
      <c r="J65" s="21"/>
      <c r="K65" s="25">
        <f>IF(J65&gt;=I65,J65-I65,J65-I65+24)</f>
        <v>0</v>
      </c>
      <c r="L65" s="20"/>
      <c r="M65" s="21"/>
      <c r="N65" s="25">
        <f>IF(M65&gt;=L65,M65-L65,M65-L65+24)</f>
        <v>0</v>
      </c>
      <c r="O65" s="20"/>
      <c r="P65" s="21"/>
      <c r="Q65" s="25">
        <f>IF(P65&gt;=O65,P65-O65,P65-O65+24)</f>
        <v>0</v>
      </c>
      <c r="R65" s="20"/>
      <c r="S65" s="21"/>
      <c r="T65" s="25">
        <f>IF(S65&gt;=R65,S65-R65,S65-R65+24)</f>
        <v>0</v>
      </c>
      <c r="U65" s="20"/>
      <c r="V65" s="21"/>
      <c r="W65" s="25">
        <f>IF(V65&gt;=U65,V65-U65,V65-U65+24)</f>
        <v>0</v>
      </c>
      <c r="X65" s="20"/>
      <c r="Y65" s="21"/>
      <c r="Z65" s="25">
        <f>IF(Y65&gt;=X65,Y65-X65,Y65-X65+24)</f>
        <v>0</v>
      </c>
      <c r="AA65" s="20"/>
      <c r="AB65" s="21"/>
      <c r="AC65" s="25">
        <f>IF(AB65&gt;=AA65,AB65-AA65,AB65-AA65+24)</f>
        <v>0</v>
      </c>
      <c r="AD65" s="20"/>
      <c r="AE65" s="21"/>
      <c r="AF65" s="25">
        <f>IF(AE65&gt;=AD65,AE65-AD65,AE65-AD65+24)</f>
        <v>0</v>
      </c>
      <c r="AG65" s="20"/>
      <c r="AH65" s="21"/>
      <c r="AI65" s="25">
        <f>IF(AH65&gt;=AG65,AH65-AG65,AH65-AG65+24)</f>
        <v>0</v>
      </c>
      <c r="AJ65" s="20"/>
      <c r="AK65" s="21"/>
      <c r="AL65" s="25">
        <f>IF(AK65&gt;=AJ65,AK65-AJ65,AK65-AJ65+24)</f>
        <v>0</v>
      </c>
      <c r="AM65" s="20"/>
      <c r="AN65" s="21"/>
      <c r="AO65" s="25">
        <f>IF(AN65&gt;=AM65,AN65-AM65,AN65-AM65+24)</f>
        <v>0</v>
      </c>
      <c r="AP65" s="20"/>
      <c r="AQ65" s="21"/>
      <c r="AR65" s="25">
        <f>IF(AQ65&gt;=AP65,AQ65-AP65,AQ65-AP65+24)</f>
        <v>0</v>
      </c>
      <c r="AS65" s="20"/>
      <c r="AT65" s="21"/>
      <c r="AU65" s="25">
        <f>IF(AT65&gt;=AS65,AT65-AS65,AT65-AS65+24)</f>
        <v>0</v>
      </c>
      <c r="AV65" s="20"/>
      <c r="AW65" s="21"/>
      <c r="AX65" s="25">
        <f>IF(AW65&gt;=AV65,AW65-AV65,AW65-AV65+24)</f>
        <v>0</v>
      </c>
      <c r="AY65" s="12">
        <f t="shared" si="0"/>
        <v>0</v>
      </c>
      <c r="AZ65" s="12">
        <f>AY65+Quincena1!AV65</f>
        <v>0</v>
      </c>
    </row>
    <row r="66" spans="1:52" ht="13.5">
      <c r="A66" s="17" t="str">
        <f>Quincena1!A66</f>
        <v>Ayudante de Bodega</v>
      </c>
      <c r="B66" s="8">
        <v>0.5</v>
      </c>
      <c r="C66" s="20"/>
      <c r="D66" s="21"/>
      <c r="E66" s="25">
        <f>IF(D66&gt;=C66,D66-C66,D66-C66+24)</f>
        <v>0</v>
      </c>
      <c r="F66" s="20"/>
      <c r="G66" s="21"/>
      <c r="H66" s="25">
        <f>IF(G66&gt;=F66,G66-F66,G66-F66+24)</f>
        <v>0</v>
      </c>
      <c r="I66" s="20"/>
      <c r="J66" s="21"/>
      <c r="K66" s="25">
        <f>IF(J66&gt;=I66,J66-I66,J66-I66+24)</f>
        <v>0</v>
      </c>
      <c r="L66" s="20"/>
      <c r="M66" s="21"/>
      <c r="N66" s="25">
        <f>IF(M66&gt;=L66,M66-L66,M66-L66+24)</f>
        <v>0</v>
      </c>
      <c r="O66" s="20"/>
      <c r="P66" s="21"/>
      <c r="Q66" s="25">
        <f>IF(P66&gt;=O66,P66-O66,P66-O66+24)</f>
        <v>0</v>
      </c>
      <c r="R66" s="20"/>
      <c r="S66" s="21"/>
      <c r="T66" s="25">
        <f>IF(S66&gt;=R66,S66-R66,S66-R66+24)</f>
        <v>0</v>
      </c>
      <c r="U66" s="20"/>
      <c r="V66" s="21"/>
      <c r="W66" s="25">
        <f>IF(V66&gt;=U66,V66-U66,V66-U66+24)</f>
        <v>0</v>
      </c>
      <c r="X66" s="20"/>
      <c r="Y66" s="21"/>
      <c r="Z66" s="25">
        <f>IF(Y66&gt;=X66,Y66-X66,Y66-X66+24)</f>
        <v>0</v>
      </c>
      <c r="AA66" s="20"/>
      <c r="AB66" s="21"/>
      <c r="AC66" s="25">
        <f>IF(AB66&gt;=AA66,AB66-AA66,AB66-AA66+24)</f>
        <v>0</v>
      </c>
      <c r="AD66" s="20"/>
      <c r="AE66" s="21"/>
      <c r="AF66" s="25">
        <f>IF(AE66&gt;=AD66,AE66-AD66,AE66-AD66+24)</f>
        <v>0</v>
      </c>
      <c r="AG66" s="20"/>
      <c r="AH66" s="21"/>
      <c r="AI66" s="25">
        <f>IF(AH66&gt;=AG66,AH66-AG66,AH66-AG66+24)</f>
        <v>0</v>
      </c>
      <c r="AJ66" s="20"/>
      <c r="AK66" s="21"/>
      <c r="AL66" s="25">
        <f>IF(AK66&gt;=AJ66,AK66-AJ66,AK66-AJ66+24)</f>
        <v>0</v>
      </c>
      <c r="AM66" s="20"/>
      <c r="AN66" s="21"/>
      <c r="AO66" s="25">
        <f>IF(AN66&gt;=AM66,AN66-AM66,AN66-AM66+24)</f>
        <v>0</v>
      </c>
      <c r="AP66" s="20"/>
      <c r="AQ66" s="21"/>
      <c r="AR66" s="25">
        <f>IF(AQ66&gt;=AP66,AQ66-AP66,AQ66-AP66+24)</f>
        <v>0</v>
      </c>
      <c r="AS66" s="20"/>
      <c r="AT66" s="21"/>
      <c r="AU66" s="25">
        <f>IF(AT66&gt;=AS66,AT66-AS66,AT66-AS66+24)</f>
        <v>0</v>
      </c>
      <c r="AV66" s="20"/>
      <c r="AW66" s="21"/>
      <c r="AX66" s="25">
        <f>IF(AW66&gt;=AV66,AW66-AV66,AW66-AV66+24)</f>
        <v>0</v>
      </c>
      <c r="AY66" s="12">
        <f t="shared" si="0"/>
        <v>0</v>
      </c>
      <c r="AZ66" s="12">
        <f>AY66+Quincena1!AV66</f>
        <v>0</v>
      </c>
    </row>
    <row r="67" spans="1:52" ht="13.5">
      <c r="A67" s="5"/>
      <c r="B67" s="9">
        <v>1</v>
      </c>
      <c r="C67" s="22"/>
      <c r="D67" s="23"/>
      <c r="E67" s="26">
        <f>IF(D67&gt;=C67,D67-C67,D67-C67+24)</f>
        <v>0</v>
      </c>
      <c r="F67" s="22"/>
      <c r="G67" s="23"/>
      <c r="H67" s="26">
        <f>IF(G67&gt;=F67,G67-F67,G67-F67+24)</f>
        <v>0</v>
      </c>
      <c r="I67" s="22"/>
      <c r="J67" s="23"/>
      <c r="K67" s="26">
        <f>IF(J67&gt;=I67,J67-I67,J67-I67+24)</f>
        <v>0</v>
      </c>
      <c r="L67" s="22"/>
      <c r="M67" s="23"/>
      <c r="N67" s="26">
        <f>IF(M67&gt;=L67,M67-L67,M67-L67+24)</f>
        <v>0</v>
      </c>
      <c r="O67" s="22"/>
      <c r="P67" s="23"/>
      <c r="Q67" s="26">
        <f>IF(P67&gt;=O67,P67-O67,P67-O67+24)</f>
        <v>0</v>
      </c>
      <c r="R67" s="22"/>
      <c r="S67" s="23"/>
      <c r="T67" s="26">
        <f>IF(S67&gt;=R67,S67-R67,S67-R67+24)</f>
        <v>0</v>
      </c>
      <c r="U67" s="22"/>
      <c r="V67" s="23"/>
      <c r="W67" s="26">
        <f>IF(V67&gt;=U67,V67-U67,V67-U67+24)</f>
        <v>0</v>
      </c>
      <c r="X67" s="22"/>
      <c r="Y67" s="23"/>
      <c r="Z67" s="26">
        <f>IF(Y67&gt;=X67,Y67-X67,Y67-X67+24)</f>
        <v>0</v>
      </c>
      <c r="AA67" s="22"/>
      <c r="AB67" s="23"/>
      <c r="AC67" s="26">
        <f>IF(AB67&gt;=AA67,AB67-AA67,AB67-AA67+24)</f>
        <v>0</v>
      </c>
      <c r="AD67" s="22"/>
      <c r="AE67" s="23"/>
      <c r="AF67" s="26">
        <f>IF(AE67&gt;=AD67,AE67-AD67,AE67-AD67+24)</f>
        <v>0</v>
      </c>
      <c r="AG67" s="22"/>
      <c r="AH67" s="23"/>
      <c r="AI67" s="26">
        <f>IF(AH67&gt;=AG67,AH67-AG67,AH67-AG67+24)</f>
        <v>0</v>
      </c>
      <c r="AJ67" s="22"/>
      <c r="AK67" s="23"/>
      <c r="AL67" s="26">
        <f>IF(AK67&gt;=AJ67,AK67-AJ67,AK67-AJ67+24)</f>
        <v>0</v>
      </c>
      <c r="AM67" s="22"/>
      <c r="AN67" s="23"/>
      <c r="AO67" s="26">
        <f>IF(AN67&gt;=AM67,AN67-AM67,AN67-AM67+24)</f>
        <v>0</v>
      </c>
      <c r="AP67" s="22"/>
      <c r="AQ67" s="23"/>
      <c r="AR67" s="26">
        <f>IF(AQ67&gt;=AP67,AQ67-AP67,AQ67-AP67+24)</f>
        <v>0</v>
      </c>
      <c r="AS67" s="22"/>
      <c r="AT67" s="23"/>
      <c r="AU67" s="26">
        <f>IF(AT67&gt;=AS67,AT67-AS67,AT67-AS67+24)</f>
        <v>0</v>
      </c>
      <c r="AV67" s="22"/>
      <c r="AW67" s="23"/>
      <c r="AX67" s="26">
        <f>IF(AW67&gt;=AV67,AW67-AV67,AW67-AV67+24)</f>
        <v>0</v>
      </c>
      <c r="AY67" s="13">
        <f t="shared" si="0"/>
        <v>0</v>
      </c>
      <c r="AZ67" s="13">
        <f>AY67+Quincena1!AV67</f>
        <v>0</v>
      </c>
    </row>
    <row r="68" spans="1:52" ht="13.5">
      <c r="A68" s="15">
        <f>Quincena1!A68</f>
        <v>29870</v>
      </c>
      <c r="B68" s="7" t="s">
        <v>1</v>
      </c>
      <c r="C68" s="18"/>
      <c r="D68" s="19"/>
      <c r="E68" s="28"/>
      <c r="F68" s="18"/>
      <c r="G68" s="19"/>
      <c r="H68" s="28"/>
      <c r="I68" s="18"/>
      <c r="J68" s="19"/>
      <c r="K68" s="28"/>
      <c r="L68" s="18"/>
      <c r="M68" s="19"/>
      <c r="N68" s="28"/>
      <c r="O68" s="18"/>
      <c r="P68" s="19"/>
      <c r="Q68" s="28"/>
      <c r="R68" s="18"/>
      <c r="S68" s="19"/>
      <c r="T68" s="28"/>
      <c r="U68" s="18"/>
      <c r="V68" s="19"/>
      <c r="W68" s="28"/>
      <c r="X68" s="18"/>
      <c r="Y68" s="19"/>
      <c r="Z68" s="28"/>
      <c r="AA68" s="18"/>
      <c r="AB68" s="19"/>
      <c r="AC68" s="28"/>
      <c r="AD68" s="18"/>
      <c r="AE68" s="19"/>
      <c r="AF68" s="28"/>
      <c r="AG68" s="18"/>
      <c r="AH68" s="19"/>
      <c r="AI68" s="28"/>
      <c r="AJ68" s="18"/>
      <c r="AK68" s="19"/>
      <c r="AL68" s="28"/>
      <c r="AM68" s="18"/>
      <c r="AN68" s="19"/>
      <c r="AO68" s="28"/>
      <c r="AP68" s="18"/>
      <c r="AQ68" s="19"/>
      <c r="AR68" s="28"/>
      <c r="AS68" s="18"/>
      <c r="AT68" s="19"/>
      <c r="AU68" s="28"/>
      <c r="AV68" s="18"/>
      <c r="AW68" s="19"/>
      <c r="AX68" s="28"/>
      <c r="AY68" s="11">
        <f t="shared" si="0"/>
        <v>0</v>
      </c>
      <c r="AZ68" s="11">
        <f>AY68+Quincena1!AV68</f>
        <v>0</v>
      </c>
    </row>
    <row r="69" spans="1:52" ht="13.5">
      <c r="A69" s="16" t="str">
        <f>Quincena1!A69</f>
        <v>Garcìa Z. Angel</v>
      </c>
      <c r="B69" s="8">
        <v>0.25</v>
      </c>
      <c r="C69" s="20"/>
      <c r="D69" s="21"/>
      <c r="E69" s="25">
        <f>IF(D69&gt;=C69,D69-C69,D69-C69+24)</f>
        <v>0</v>
      </c>
      <c r="F69" s="20"/>
      <c r="G69" s="21"/>
      <c r="H69" s="25">
        <f>IF(G69&gt;=F69,G69-F69,G69-F69+24)</f>
        <v>0</v>
      </c>
      <c r="I69" s="20"/>
      <c r="J69" s="21"/>
      <c r="K69" s="25">
        <f>IF(J69&gt;=I69,J69-I69,J69-I69+24)</f>
        <v>0</v>
      </c>
      <c r="L69" s="20"/>
      <c r="M69" s="21"/>
      <c r="N69" s="25">
        <f>IF(M69&gt;=L69,M69-L69,M69-L69+24)</f>
        <v>0</v>
      </c>
      <c r="O69" s="20"/>
      <c r="P69" s="21"/>
      <c r="Q69" s="25">
        <f>IF(P69&gt;=O69,P69-O69,P69-O69+24)</f>
        <v>0</v>
      </c>
      <c r="R69" s="20"/>
      <c r="S69" s="21"/>
      <c r="T69" s="25">
        <f>IF(S69&gt;=R69,S69-R69,S69-R69+24)</f>
        <v>0</v>
      </c>
      <c r="U69" s="20"/>
      <c r="V69" s="21"/>
      <c r="W69" s="25">
        <f>IF(V69&gt;=U69,V69-U69,V69-U69+24)</f>
        <v>0</v>
      </c>
      <c r="X69" s="20"/>
      <c r="Y69" s="21"/>
      <c r="Z69" s="25">
        <f>IF(Y69&gt;=X69,Y69-X69,Y69-X69+24)</f>
        <v>0</v>
      </c>
      <c r="AA69" s="20"/>
      <c r="AB69" s="21"/>
      <c r="AC69" s="25">
        <f>IF(AB69&gt;=AA69,AB69-AA69,AB69-AA69+24)</f>
        <v>0</v>
      </c>
      <c r="AD69" s="20"/>
      <c r="AE69" s="21"/>
      <c r="AF69" s="25">
        <f>IF(AE69&gt;=AD69,AE69-AD69,AE69-AD69+24)</f>
        <v>0</v>
      </c>
      <c r="AG69" s="20"/>
      <c r="AH69" s="21"/>
      <c r="AI69" s="25">
        <f>IF(AH69&gt;=AG69,AH69-AG69,AH69-AG69+24)</f>
        <v>0</v>
      </c>
      <c r="AJ69" s="20"/>
      <c r="AK69" s="21"/>
      <c r="AL69" s="25">
        <f>IF(AK69&gt;=AJ69,AK69-AJ69,AK69-AJ69+24)</f>
        <v>0</v>
      </c>
      <c r="AM69" s="20"/>
      <c r="AN69" s="21"/>
      <c r="AO69" s="25">
        <f>IF(AN69&gt;=AM69,AN69-AM69,AN69-AM69+24)</f>
        <v>0</v>
      </c>
      <c r="AP69" s="20"/>
      <c r="AQ69" s="21"/>
      <c r="AR69" s="25">
        <f>IF(AQ69&gt;=AP69,AQ69-AP69,AQ69-AP69+24)</f>
        <v>0</v>
      </c>
      <c r="AS69" s="20"/>
      <c r="AT69" s="21"/>
      <c r="AU69" s="25">
        <f>IF(AT69&gt;=AS69,AT69-AS69,AT69-AS69+24)</f>
        <v>0</v>
      </c>
      <c r="AV69" s="20"/>
      <c r="AW69" s="21"/>
      <c r="AX69" s="25">
        <f>IF(AW69&gt;=AV69,AW69-AV69,AW69-AV69+24)</f>
        <v>0</v>
      </c>
      <c r="AY69" s="12">
        <f t="shared" si="0"/>
        <v>0</v>
      </c>
      <c r="AZ69" s="12">
        <f>AY69+Quincena1!AV69</f>
        <v>0</v>
      </c>
    </row>
    <row r="70" spans="1:52" ht="13.5">
      <c r="A70" s="17" t="str">
        <f>Quincena1!A70</f>
        <v>Varios Servicios</v>
      </c>
      <c r="B70" s="8">
        <v>0.5</v>
      </c>
      <c r="C70" s="20"/>
      <c r="D70" s="21"/>
      <c r="E70" s="25">
        <f>IF(D70&gt;=C70,D70-C70,D70-C70+24)</f>
        <v>0</v>
      </c>
      <c r="F70" s="20"/>
      <c r="G70" s="21"/>
      <c r="H70" s="25">
        <f>IF(G70&gt;=F70,G70-F70,G70-F70+24)</f>
        <v>0</v>
      </c>
      <c r="I70" s="20"/>
      <c r="J70" s="21"/>
      <c r="K70" s="25">
        <f>IF(J70&gt;=I70,J70-I70,J70-I70+24)</f>
        <v>0</v>
      </c>
      <c r="L70" s="20"/>
      <c r="M70" s="21"/>
      <c r="N70" s="25">
        <f>IF(M70&gt;=L70,M70-L70,M70-L70+24)</f>
        <v>0</v>
      </c>
      <c r="O70" s="20"/>
      <c r="P70" s="21"/>
      <c r="Q70" s="25">
        <f>IF(P70&gt;=O70,P70-O70,P70-O70+24)</f>
        <v>0</v>
      </c>
      <c r="R70" s="20"/>
      <c r="S70" s="21"/>
      <c r="T70" s="25">
        <f>IF(S70&gt;=R70,S70-R70,S70-R70+24)</f>
        <v>0</v>
      </c>
      <c r="U70" s="20"/>
      <c r="V70" s="21"/>
      <c r="W70" s="25">
        <f>IF(V70&gt;=U70,V70-U70,V70-U70+24)</f>
        <v>0</v>
      </c>
      <c r="X70" s="20"/>
      <c r="Y70" s="21"/>
      <c r="Z70" s="25">
        <f>IF(Y70&gt;=X70,Y70-X70,Y70-X70+24)</f>
        <v>0</v>
      </c>
      <c r="AA70" s="20"/>
      <c r="AB70" s="21"/>
      <c r="AC70" s="25">
        <f>IF(AB70&gt;=AA70,AB70-AA70,AB70-AA70+24)</f>
        <v>0</v>
      </c>
      <c r="AD70" s="20"/>
      <c r="AE70" s="21"/>
      <c r="AF70" s="25">
        <f>IF(AE70&gt;=AD70,AE70-AD70,AE70-AD70+24)</f>
        <v>0</v>
      </c>
      <c r="AG70" s="20"/>
      <c r="AH70" s="21"/>
      <c r="AI70" s="25">
        <f>IF(AH70&gt;=AG70,AH70-AG70,AH70-AG70+24)</f>
        <v>0</v>
      </c>
      <c r="AJ70" s="20"/>
      <c r="AK70" s="21"/>
      <c r="AL70" s="25">
        <f>IF(AK70&gt;=AJ70,AK70-AJ70,AK70-AJ70+24)</f>
        <v>0</v>
      </c>
      <c r="AM70" s="20"/>
      <c r="AN70" s="21"/>
      <c r="AO70" s="25">
        <f>IF(AN70&gt;=AM70,AN70-AM70,AN70-AM70+24)</f>
        <v>0</v>
      </c>
      <c r="AP70" s="20"/>
      <c r="AQ70" s="21"/>
      <c r="AR70" s="25">
        <f>IF(AQ70&gt;=AP70,AQ70-AP70,AQ70-AP70+24)</f>
        <v>0</v>
      </c>
      <c r="AS70" s="20"/>
      <c r="AT70" s="21"/>
      <c r="AU70" s="25">
        <f>IF(AT70&gt;=AS70,AT70-AS70,AT70-AS70+24)</f>
        <v>0</v>
      </c>
      <c r="AV70" s="20"/>
      <c r="AW70" s="21"/>
      <c r="AX70" s="25">
        <f>IF(AW70&gt;=AV70,AW70-AV70,AW70-AV70+24)</f>
        <v>0</v>
      </c>
      <c r="AY70" s="12">
        <f t="shared" si="0"/>
        <v>0</v>
      </c>
      <c r="AZ70" s="12">
        <f>AY70+Quincena1!AV70</f>
        <v>0</v>
      </c>
    </row>
    <row r="71" spans="1:52" ht="13.5">
      <c r="A71" s="5"/>
      <c r="B71" s="9">
        <v>1</v>
      </c>
      <c r="C71" s="22"/>
      <c r="D71" s="23"/>
      <c r="E71" s="26">
        <f>IF(D71&gt;=C71,D71-C71,D71-C71+24)</f>
        <v>0</v>
      </c>
      <c r="F71" s="22"/>
      <c r="G71" s="23"/>
      <c r="H71" s="26">
        <f>IF(G71&gt;=F71,G71-F71,G71-F71+24)</f>
        <v>0</v>
      </c>
      <c r="I71" s="22"/>
      <c r="J71" s="23"/>
      <c r="K71" s="26">
        <f>IF(J71&gt;=I71,J71-I71,J71-I71+24)</f>
        <v>0</v>
      </c>
      <c r="L71" s="22"/>
      <c r="M71" s="23"/>
      <c r="N71" s="26">
        <f>IF(M71&gt;=L71,M71-L71,M71-L71+24)</f>
        <v>0</v>
      </c>
      <c r="O71" s="22"/>
      <c r="P71" s="23"/>
      <c r="Q71" s="26">
        <f>IF(P71&gt;=O71,P71-O71,P71-O71+24)</f>
        <v>0</v>
      </c>
      <c r="R71" s="22"/>
      <c r="S71" s="23"/>
      <c r="T71" s="26">
        <f>IF(S71&gt;=R71,S71-R71,S71-R71+24)</f>
        <v>0</v>
      </c>
      <c r="U71" s="22"/>
      <c r="V71" s="23"/>
      <c r="W71" s="26">
        <f>IF(V71&gt;=U71,V71-U71,V71-U71+24)</f>
        <v>0</v>
      </c>
      <c r="X71" s="22"/>
      <c r="Y71" s="23"/>
      <c r="Z71" s="26">
        <f>IF(Y71&gt;=X71,Y71-X71,Y71-X71+24)</f>
        <v>0</v>
      </c>
      <c r="AA71" s="22"/>
      <c r="AB71" s="23"/>
      <c r="AC71" s="26">
        <f>IF(AB71&gt;=AA71,AB71-AA71,AB71-AA71+24)</f>
        <v>0</v>
      </c>
      <c r="AD71" s="22"/>
      <c r="AE71" s="23"/>
      <c r="AF71" s="26">
        <f>IF(AE71&gt;=AD71,AE71-AD71,AE71-AD71+24)</f>
        <v>0</v>
      </c>
      <c r="AG71" s="22"/>
      <c r="AH71" s="23"/>
      <c r="AI71" s="26">
        <f>IF(AH71&gt;=AG71,AH71-AG71,AH71-AG71+24)</f>
        <v>0</v>
      </c>
      <c r="AJ71" s="22"/>
      <c r="AK71" s="23"/>
      <c r="AL71" s="26">
        <f>IF(AK71&gt;=AJ71,AK71-AJ71,AK71-AJ71+24)</f>
        <v>0</v>
      </c>
      <c r="AM71" s="22"/>
      <c r="AN71" s="23"/>
      <c r="AO71" s="26">
        <f>IF(AN71&gt;=AM71,AN71-AM71,AN71-AM71+24)</f>
        <v>0</v>
      </c>
      <c r="AP71" s="22"/>
      <c r="AQ71" s="23"/>
      <c r="AR71" s="26">
        <f>IF(AQ71&gt;=AP71,AQ71-AP71,AQ71-AP71+24)</f>
        <v>0</v>
      </c>
      <c r="AS71" s="22"/>
      <c r="AT71" s="23"/>
      <c r="AU71" s="26">
        <f>IF(AT71&gt;=AS71,AT71-AS71,AT71-AS71+24)</f>
        <v>0</v>
      </c>
      <c r="AV71" s="22"/>
      <c r="AW71" s="23"/>
      <c r="AX71" s="26">
        <f>IF(AW71&gt;=AV71,AW71-AV71,AW71-AV71+24)</f>
        <v>0</v>
      </c>
      <c r="AY71" s="13">
        <f t="shared" si="0"/>
        <v>0</v>
      </c>
      <c r="AZ71" s="13">
        <f>AY71+Quincena1!AV71</f>
        <v>0</v>
      </c>
    </row>
    <row r="72" spans="1:52" ht="13.5">
      <c r="A72" s="15">
        <f>Quincena1!A72</f>
        <v>29098</v>
      </c>
      <c r="B72" s="7" t="s">
        <v>1</v>
      </c>
      <c r="C72" s="18"/>
      <c r="D72" s="19"/>
      <c r="E72" s="28"/>
      <c r="F72" s="18"/>
      <c r="G72" s="19"/>
      <c r="H72" s="28"/>
      <c r="I72" s="18"/>
      <c r="J72" s="19"/>
      <c r="K72" s="28"/>
      <c r="L72" s="18"/>
      <c r="M72" s="19"/>
      <c r="N72" s="28"/>
      <c r="O72" s="18"/>
      <c r="P72" s="19"/>
      <c r="Q72" s="28"/>
      <c r="R72" s="18"/>
      <c r="S72" s="19"/>
      <c r="T72" s="28"/>
      <c r="U72" s="18"/>
      <c r="V72" s="19"/>
      <c r="W72" s="28"/>
      <c r="X72" s="18"/>
      <c r="Y72" s="19"/>
      <c r="Z72" s="28"/>
      <c r="AA72" s="18"/>
      <c r="AB72" s="19"/>
      <c r="AC72" s="28"/>
      <c r="AD72" s="18"/>
      <c r="AE72" s="19"/>
      <c r="AF72" s="28"/>
      <c r="AG72" s="18"/>
      <c r="AH72" s="19"/>
      <c r="AI72" s="28"/>
      <c r="AJ72" s="18"/>
      <c r="AK72" s="19"/>
      <c r="AL72" s="28"/>
      <c r="AM72" s="18"/>
      <c r="AN72" s="19"/>
      <c r="AO72" s="28"/>
      <c r="AP72" s="18"/>
      <c r="AQ72" s="19"/>
      <c r="AR72" s="28"/>
      <c r="AS72" s="18"/>
      <c r="AT72" s="19"/>
      <c r="AU72" s="28"/>
      <c r="AV72" s="18"/>
      <c r="AW72" s="19"/>
      <c r="AX72" s="28"/>
      <c r="AY72" s="11">
        <f t="shared" si="0"/>
        <v>0</v>
      </c>
      <c r="AZ72" s="11">
        <f>AY72+Quincena1!AV72</f>
        <v>0</v>
      </c>
    </row>
    <row r="73" spans="1:52" ht="13.5">
      <c r="A73" s="16" t="str">
        <f>Quincena1!A73</f>
        <v>Garcìa Z. Luis</v>
      </c>
      <c r="B73" s="8">
        <v>0.25</v>
      </c>
      <c r="C73" s="20"/>
      <c r="D73" s="21"/>
      <c r="E73" s="25">
        <f>IF(D73&gt;=C73,D73-C73,D73-C73+24)</f>
        <v>0</v>
      </c>
      <c r="F73" s="20"/>
      <c r="G73" s="21"/>
      <c r="H73" s="25">
        <f>IF(G73&gt;=F73,G73-F73,G73-F73+24)</f>
        <v>0</v>
      </c>
      <c r="I73" s="20"/>
      <c r="J73" s="21"/>
      <c r="K73" s="25">
        <f>IF(J73&gt;=I73,J73-I73,J73-I73+24)</f>
        <v>0</v>
      </c>
      <c r="L73" s="20"/>
      <c r="M73" s="21"/>
      <c r="N73" s="25">
        <f>IF(M73&gt;=L73,M73-L73,M73-L73+24)</f>
        <v>0</v>
      </c>
      <c r="O73" s="20"/>
      <c r="P73" s="21"/>
      <c r="Q73" s="25">
        <f>IF(P73&gt;=O73,P73-O73,P73-O73+24)</f>
        <v>0</v>
      </c>
      <c r="R73" s="20"/>
      <c r="S73" s="21"/>
      <c r="T73" s="25">
        <f>IF(S73&gt;=R73,S73-R73,S73-R73+24)</f>
        <v>0</v>
      </c>
      <c r="U73" s="20"/>
      <c r="V73" s="21"/>
      <c r="W73" s="25">
        <f>IF(V73&gt;=U73,V73-U73,V73-U73+24)</f>
        <v>0</v>
      </c>
      <c r="X73" s="20"/>
      <c r="Y73" s="21"/>
      <c r="Z73" s="25">
        <f>IF(Y73&gt;=X73,Y73-X73,Y73-X73+24)</f>
        <v>0</v>
      </c>
      <c r="AA73" s="20"/>
      <c r="AB73" s="21"/>
      <c r="AC73" s="25">
        <f>IF(AB73&gt;=AA73,AB73-AA73,AB73-AA73+24)</f>
        <v>0</v>
      </c>
      <c r="AD73" s="20"/>
      <c r="AE73" s="21"/>
      <c r="AF73" s="25">
        <f>IF(AE73&gt;=AD73,AE73-AD73,AE73-AD73+24)</f>
        <v>0</v>
      </c>
      <c r="AG73" s="20"/>
      <c r="AH73" s="21"/>
      <c r="AI73" s="25">
        <f>IF(AH73&gt;=AG73,AH73-AG73,AH73-AG73+24)</f>
        <v>0</v>
      </c>
      <c r="AJ73" s="20"/>
      <c r="AK73" s="21"/>
      <c r="AL73" s="25">
        <f>IF(AK73&gt;=AJ73,AK73-AJ73,AK73-AJ73+24)</f>
        <v>0</v>
      </c>
      <c r="AM73" s="20"/>
      <c r="AN73" s="21"/>
      <c r="AO73" s="25">
        <f>IF(AN73&gt;=AM73,AN73-AM73,AN73-AM73+24)</f>
        <v>0</v>
      </c>
      <c r="AP73" s="20"/>
      <c r="AQ73" s="21"/>
      <c r="AR73" s="25">
        <f>IF(AQ73&gt;=AP73,AQ73-AP73,AQ73-AP73+24)</f>
        <v>0</v>
      </c>
      <c r="AS73" s="20"/>
      <c r="AT73" s="21"/>
      <c r="AU73" s="25">
        <f>IF(AT73&gt;=AS73,AT73-AS73,AT73-AS73+24)</f>
        <v>0</v>
      </c>
      <c r="AV73" s="20"/>
      <c r="AW73" s="21"/>
      <c r="AX73" s="25">
        <f>IF(AW73&gt;=AV73,AW73-AV73,AW73-AV73+24)</f>
        <v>0</v>
      </c>
      <c r="AY73" s="12">
        <f aca="true" t="shared" si="1" ref="AY73:AY103">AX73+AU73+AR73+AO73+AL73+AI73+AF73+AC73+Z73+W73+T73+Q73+N73+K73+H73+E73</f>
        <v>0</v>
      </c>
      <c r="AZ73" s="12">
        <f>AY73+Quincena1!AV73</f>
        <v>0</v>
      </c>
    </row>
    <row r="74" spans="1:52" ht="13.5">
      <c r="A74" s="17" t="str">
        <f>Quincena1!A74</f>
        <v>Varios Servicios</v>
      </c>
      <c r="B74" s="8">
        <v>0.5</v>
      </c>
      <c r="C74" s="20"/>
      <c r="D74" s="21"/>
      <c r="E74" s="25">
        <f>IF(D74&gt;=C74,D74-C74,D74-C74+24)</f>
        <v>0</v>
      </c>
      <c r="F74" s="20"/>
      <c r="G74" s="21"/>
      <c r="H74" s="25">
        <f>IF(G74&gt;=F74,G74-F74,G74-F74+24)</f>
        <v>0</v>
      </c>
      <c r="I74" s="20"/>
      <c r="J74" s="21"/>
      <c r="K74" s="25">
        <f>IF(J74&gt;=I74,J74-I74,J74-I74+24)</f>
        <v>0</v>
      </c>
      <c r="L74" s="20"/>
      <c r="M74" s="21"/>
      <c r="N74" s="25">
        <f>IF(M74&gt;=L74,M74-L74,M74-L74+24)</f>
        <v>0</v>
      </c>
      <c r="O74" s="20"/>
      <c r="P74" s="21"/>
      <c r="Q74" s="25">
        <f>IF(P74&gt;=O74,P74-O74,P74-O74+24)</f>
        <v>0</v>
      </c>
      <c r="R74" s="20"/>
      <c r="S74" s="21"/>
      <c r="T74" s="25">
        <f>IF(S74&gt;=R74,S74-R74,S74-R74+24)</f>
        <v>0</v>
      </c>
      <c r="U74" s="20"/>
      <c r="V74" s="21"/>
      <c r="W74" s="25">
        <f>IF(V74&gt;=U74,V74-U74,V74-U74+24)</f>
        <v>0</v>
      </c>
      <c r="X74" s="20"/>
      <c r="Y74" s="21"/>
      <c r="Z74" s="25">
        <f>IF(Y74&gt;=X74,Y74-X74,Y74-X74+24)</f>
        <v>0</v>
      </c>
      <c r="AA74" s="20"/>
      <c r="AB74" s="21"/>
      <c r="AC74" s="25">
        <f>IF(AB74&gt;=AA74,AB74-AA74,AB74-AA74+24)</f>
        <v>0</v>
      </c>
      <c r="AD74" s="20"/>
      <c r="AE74" s="21"/>
      <c r="AF74" s="25">
        <f>IF(AE74&gt;=AD74,AE74-AD74,AE74-AD74+24)</f>
        <v>0</v>
      </c>
      <c r="AG74" s="20"/>
      <c r="AH74" s="21"/>
      <c r="AI74" s="25">
        <f>IF(AH74&gt;=AG74,AH74-AG74,AH74-AG74+24)</f>
        <v>0</v>
      </c>
      <c r="AJ74" s="20"/>
      <c r="AK74" s="21"/>
      <c r="AL74" s="25">
        <f>IF(AK74&gt;=AJ74,AK74-AJ74,AK74-AJ74+24)</f>
        <v>0</v>
      </c>
      <c r="AM74" s="20"/>
      <c r="AN74" s="21"/>
      <c r="AO74" s="25">
        <f>IF(AN74&gt;=AM74,AN74-AM74,AN74-AM74+24)</f>
        <v>0</v>
      </c>
      <c r="AP74" s="20"/>
      <c r="AQ74" s="21"/>
      <c r="AR74" s="25">
        <f>IF(AQ74&gt;=AP74,AQ74-AP74,AQ74-AP74+24)</f>
        <v>0</v>
      </c>
      <c r="AS74" s="20"/>
      <c r="AT74" s="21"/>
      <c r="AU74" s="25">
        <f>IF(AT74&gt;=AS74,AT74-AS74,AT74-AS74+24)</f>
        <v>0</v>
      </c>
      <c r="AV74" s="20"/>
      <c r="AW74" s="21"/>
      <c r="AX74" s="25">
        <f>IF(AW74&gt;=AV74,AW74-AV74,AW74-AV74+24)</f>
        <v>0</v>
      </c>
      <c r="AY74" s="12">
        <f t="shared" si="1"/>
        <v>0</v>
      </c>
      <c r="AZ74" s="12">
        <f>AY74+Quincena1!AV74</f>
        <v>0</v>
      </c>
    </row>
    <row r="75" spans="1:52" ht="13.5">
      <c r="A75" s="5"/>
      <c r="B75" s="9">
        <v>1</v>
      </c>
      <c r="C75" s="22"/>
      <c r="D75" s="23"/>
      <c r="E75" s="26">
        <f>IF(D75&gt;=C75,D75-C75,D75-C75+24)</f>
        <v>0</v>
      </c>
      <c r="F75" s="22"/>
      <c r="G75" s="23"/>
      <c r="H75" s="26">
        <f>IF(G75&gt;=F75,G75-F75,G75-F75+24)</f>
        <v>0</v>
      </c>
      <c r="I75" s="22"/>
      <c r="J75" s="23"/>
      <c r="K75" s="26">
        <f>IF(J75&gt;=I75,J75-I75,J75-I75+24)</f>
        <v>0</v>
      </c>
      <c r="L75" s="22"/>
      <c r="M75" s="23"/>
      <c r="N75" s="26">
        <f>IF(M75&gt;=L75,M75-L75,M75-L75+24)</f>
        <v>0</v>
      </c>
      <c r="O75" s="22"/>
      <c r="P75" s="23"/>
      <c r="Q75" s="26">
        <f>IF(P75&gt;=O75,P75-O75,P75-O75+24)</f>
        <v>0</v>
      </c>
      <c r="R75" s="22"/>
      <c r="S75" s="23"/>
      <c r="T75" s="26">
        <f>IF(S75&gt;=R75,S75-R75,S75-R75+24)</f>
        <v>0</v>
      </c>
      <c r="U75" s="22"/>
      <c r="V75" s="23"/>
      <c r="W75" s="26">
        <f>IF(V75&gt;=U75,V75-U75,V75-U75+24)</f>
        <v>0</v>
      </c>
      <c r="X75" s="22"/>
      <c r="Y75" s="23"/>
      <c r="Z75" s="26">
        <f>IF(Y75&gt;=X75,Y75-X75,Y75-X75+24)</f>
        <v>0</v>
      </c>
      <c r="AA75" s="22"/>
      <c r="AB75" s="23"/>
      <c r="AC75" s="26">
        <f>IF(AB75&gt;=AA75,AB75-AA75,AB75-AA75+24)</f>
        <v>0</v>
      </c>
      <c r="AD75" s="22"/>
      <c r="AE75" s="23"/>
      <c r="AF75" s="26">
        <f>IF(AE75&gt;=AD75,AE75-AD75,AE75-AD75+24)</f>
        <v>0</v>
      </c>
      <c r="AG75" s="22"/>
      <c r="AH75" s="23"/>
      <c r="AI75" s="26">
        <f>IF(AH75&gt;=AG75,AH75-AG75,AH75-AG75+24)</f>
        <v>0</v>
      </c>
      <c r="AJ75" s="22"/>
      <c r="AK75" s="23"/>
      <c r="AL75" s="26">
        <f>IF(AK75&gt;=AJ75,AK75-AJ75,AK75-AJ75+24)</f>
        <v>0</v>
      </c>
      <c r="AM75" s="22"/>
      <c r="AN75" s="23"/>
      <c r="AO75" s="26">
        <f>IF(AN75&gt;=AM75,AN75-AM75,AN75-AM75+24)</f>
        <v>0</v>
      </c>
      <c r="AP75" s="22"/>
      <c r="AQ75" s="23"/>
      <c r="AR75" s="26">
        <f>IF(AQ75&gt;=AP75,AQ75-AP75,AQ75-AP75+24)</f>
        <v>0</v>
      </c>
      <c r="AS75" s="22"/>
      <c r="AT75" s="23"/>
      <c r="AU75" s="26">
        <f>IF(AT75&gt;=AS75,AT75-AS75,AT75-AS75+24)</f>
        <v>0</v>
      </c>
      <c r="AV75" s="22"/>
      <c r="AW75" s="23"/>
      <c r="AX75" s="26">
        <f>IF(AW75&gt;=AV75,AW75-AV75,AW75-AV75+24)</f>
        <v>0</v>
      </c>
      <c r="AY75" s="13">
        <f t="shared" si="1"/>
        <v>0</v>
      </c>
      <c r="AZ75" s="13">
        <f>AY75+Quincena1!AV75</f>
        <v>0</v>
      </c>
    </row>
    <row r="76" spans="1:52" ht="13.5">
      <c r="A76" s="15">
        <f>Quincena1!A76</f>
        <v>30919</v>
      </c>
      <c r="B76" s="7" t="s">
        <v>1</v>
      </c>
      <c r="C76" s="18"/>
      <c r="D76" s="19"/>
      <c r="E76" s="28"/>
      <c r="F76" s="18"/>
      <c r="G76" s="19"/>
      <c r="H76" s="28"/>
      <c r="I76" s="18"/>
      <c r="J76" s="19"/>
      <c r="K76" s="28"/>
      <c r="L76" s="18"/>
      <c r="M76" s="19"/>
      <c r="N76" s="28"/>
      <c r="O76" s="18"/>
      <c r="P76" s="19"/>
      <c r="Q76" s="28"/>
      <c r="R76" s="18"/>
      <c r="S76" s="19"/>
      <c r="T76" s="28"/>
      <c r="U76" s="18"/>
      <c r="V76" s="19"/>
      <c r="W76" s="28"/>
      <c r="X76" s="18"/>
      <c r="Y76" s="19"/>
      <c r="Z76" s="28"/>
      <c r="AA76" s="18"/>
      <c r="AB76" s="19"/>
      <c r="AC76" s="28"/>
      <c r="AD76" s="18"/>
      <c r="AE76" s="19"/>
      <c r="AF76" s="28"/>
      <c r="AG76" s="18"/>
      <c r="AH76" s="19"/>
      <c r="AI76" s="28"/>
      <c r="AJ76" s="18"/>
      <c r="AK76" s="19"/>
      <c r="AL76" s="28"/>
      <c r="AM76" s="18"/>
      <c r="AN76" s="19"/>
      <c r="AO76" s="28"/>
      <c r="AP76" s="18"/>
      <c r="AQ76" s="19"/>
      <c r="AR76" s="28"/>
      <c r="AS76" s="18"/>
      <c r="AT76" s="19"/>
      <c r="AU76" s="28"/>
      <c r="AV76" s="18"/>
      <c r="AW76" s="19"/>
      <c r="AX76" s="28"/>
      <c r="AY76" s="11">
        <f t="shared" si="1"/>
        <v>0</v>
      </c>
      <c r="AZ76" s="11">
        <f>AY76+Quincena1!AV76</f>
        <v>0</v>
      </c>
    </row>
    <row r="77" spans="1:52" ht="13.5">
      <c r="A77" s="16" t="str">
        <f>Quincena1!A77</f>
        <v>Granda O. Edwin</v>
      </c>
      <c r="B77" s="8">
        <v>0.25</v>
      </c>
      <c r="C77" s="20"/>
      <c r="D77" s="21"/>
      <c r="E77" s="25">
        <f>IF(D77&gt;=C77,D77-C77,D77-C77+24)</f>
        <v>0</v>
      </c>
      <c r="F77" s="20"/>
      <c r="G77" s="21"/>
      <c r="H77" s="25">
        <f>IF(G77&gt;=F77,G77-F77,G77-F77+24)</f>
        <v>0</v>
      </c>
      <c r="I77" s="20"/>
      <c r="J77" s="21"/>
      <c r="K77" s="25">
        <f>IF(J77&gt;=I77,J77-I77,J77-I77+24)</f>
        <v>0</v>
      </c>
      <c r="L77" s="20"/>
      <c r="M77" s="21"/>
      <c r="N77" s="25">
        <f>IF(M77&gt;=L77,M77-L77,M77-L77+24)</f>
        <v>0</v>
      </c>
      <c r="O77" s="20"/>
      <c r="P77" s="21"/>
      <c r="Q77" s="25">
        <f>IF(P77&gt;=O77,P77-O77,P77-O77+24)</f>
        <v>0</v>
      </c>
      <c r="R77" s="20"/>
      <c r="S77" s="21"/>
      <c r="T77" s="25">
        <f>IF(S77&gt;=R77,S77-R77,S77-R77+24)</f>
        <v>0</v>
      </c>
      <c r="U77" s="20"/>
      <c r="V77" s="21"/>
      <c r="W77" s="25">
        <f>IF(V77&gt;=U77,V77-U77,V77-U77+24)</f>
        <v>0</v>
      </c>
      <c r="X77" s="20"/>
      <c r="Y77" s="21"/>
      <c r="Z77" s="25">
        <f>IF(Y77&gt;=X77,Y77-X77,Y77-X77+24)</f>
        <v>0</v>
      </c>
      <c r="AA77" s="20"/>
      <c r="AB77" s="21"/>
      <c r="AC77" s="25">
        <f>IF(AB77&gt;=AA77,AB77-AA77,AB77-AA77+24)</f>
        <v>0</v>
      </c>
      <c r="AD77" s="20"/>
      <c r="AE77" s="21"/>
      <c r="AF77" s="25">
        <f>IF(AE77&gt;=AD77,AE77-AD77,AE77-AD77+24)</f>
        <v>0</v>
      </c>
      <c r="AG77" s="20"/>
      <c r="AH77" s="21"/>
      <c r="AI77" s="25">
        <f>IF(AH77&gt;=AG77,AH77-AG77,AH77-AG77+24)</f>
        <v>0</v>
      </c>
      <c r="AJ77" s="20"/>
      <c r="AK77" s="21"/>
      <c r="AL77" s="25">
        <f>IF(AK77&gt;=AJ77,AK77-AJ77,AK77-AJ77+24)</f>
        <v>0</v>
      </c>
      <c r="AM77" s="20"/>
      <c r="AN77" s="21"/>
      <c r="AO77" s="25">
        <f>IF(AN77&gt;=AM77,AN77-AM77,AN77-AM77+24)</f>
        <v>0</v>
      </c>
      <c r="AP77" s="20"/>
      <c r="AQ77" s="21"/>
      <c r="AR77" s="25">
        <f>IF(AQ77&gt;=AP77,AQ77-AP77,AQ77-AP77+24)</f>
        <v>0</v>
      </c>
      <c r="AS77" s="20"/>
      <c r="AT77" s="21"/>
      <c r="AU77" s="25">
        <f>IF(AT77&gt;=AS77,AT77-AS77,AT77-AS77+24)</f>
        <v>0</v>
      </c>
      <c r="AV77" s="20"/>
      <c r="AW77" s="21"/>
      <c r="AX77" s="25">
        <f>IF(AW77&gt;=AV77,AW77-AV77,AW77-AV77+24)</f>
        <v>0</v>
      </c>
      <c r="AY77" s="12">
        <f t="shared" si="1"/>
        <v>0</v>
      </c>
      <c r="AZ77" s="12">
        <f>AY77+Quincena1!AV77</f>
        <v>0</v>
      </c>
    </row>
    <row r="78" spans="1:52" ht="13.5">
      <c r="A78" s="17" t="str">
        <f>Quincena1!A78</f>
        <v>Varios Servicios</v>
      </c>
      <c r="B78" s="8">
        <v>0.5</v>
      </c>
      <c r="C78" s="20"/>
      <c r="D78" s="21"/>
      <c r="E78" s="25">
        <f>IF(D78&gt;=C78,D78-C78,D78-C78+24)</f>
        <v>0</v>
      </c>
      <c r="F78" s="20"/>
      <c r="G78" s="21"/>
      <c r="H78" s="25">
        <f>IF(G78&gt;=F78,G78-F78,G78-F78+24)</f>
        <v>0</v>
      </c>
      <c r="I78" s="20"/>
      <c r="J78" s="21"/>
      <c r="K78" s="25">
        <f>IF(J78&gt;=I78,J78-I78,J78-I78+24)</f>
        <v>0</v>
      </c>
      <c r="L78" s="20"/>
      <c r="M78" s="21"/>
      <c r="N78" s="25">
        <f>IF(M78&gt;=L78,M78-L78,M78-L78+24)</f>
        <v>0</v>
      </c>
      <c r="O78" s="20"/>
      <c r="P78" s="21"/>
      <c r="Q78" s="25">
        <f>IF(P78&gt;=O78,P78-O78,P78-O78+24)</f>
        <v>0</v>
      </c>
      <c r="R78" s="20"/>
      <c r="S78" s="21"/>
      <c r="T78" s="25">
        <f>IF(S78&gt;=R78,S78-R78,S78-R78+24)</f>
        <v>0</v>
      </c>
      <c r="U78" s="20"/>
      <c r="V78" s="21"/>
      <c r="W78" s="25">
        <f>IF(V78&gt;=U78,V78-U78,V78-U78+24)</f>
        <v>0</v>
      </c>
      <c r="X78" s="20"/>
      <c r="Y78" s="21"/>
      <c r="Z78" s="25">
        <f>IF(Y78&gt;=X78,Y78-X78,Y78-X78+24)</f>
        <v>0</v>
      </c>
      <c r="AA78" s="20"/>
      <c r="AB78" s="21"/>
      <c r="AC78" s="25">
        <f>IF(AB78&gt;=AA78,AB78-AA78,AB78-AA78+24)</f>
        <v>0</v>
      </c>
      <c r="AD78" s="20"/>
      <c r="AE78" s="21"/>
      <c r="AF78" s="25">
        <f>IF(AE78&gt;=AD78,AE78-AD78,AE78-AD78+24)</f>
        <v>0</v>
      </c>
      <c r="AG78" s="20"/>
      <c r="AH78" s="21"/>
      <c r="AI78" s="25">
        <f>IF(AH78&gt;=AG78,AH78-AG78,AH78-AG78+24)</f>
        <v>0</v>
      </c>
      <c r="AJ78" s="20"/>
      <c r="AK78" s="21"/>
      <c r="AL78" s="25">
        <f>IF(AK78&gt;=AJ78,AK78-AJ78,AK78-AJ78+24)</f>
        <v>0</v>
      </c>
      <c r="AM78" s="20"/>
      <c r="AN78" s="21"/>
      <c r="AO78" s="25">
        <f>IF(AN78&gt;=AM78,AN78-AM78,AN78-AM78+24)</f>
        <v>0</v>
      </c>
      <c r="AP78" s="20"/>
      <c r="AQ78" s="21"/>
      <c r="AR78" s="25">
        <f>IF(AQ78&gt;=AP78,AQ78-AP78,AQ78-AP78+24)</f>
        <v>0</v>
      </c>
      <c r="AS78" s="20"/>
      <c r="AT78" s="21"/>
      <c r="AU78" s="25">
        <f>IF(AT78&gt;=AS78,AT78-AS78,AT78-AS78+24)</f>
        <v>0</v>
      </c>
      <c r="AV78" s="20"/>
      <c r="AW78" s="21"/>
      <c r="AX78" s="25">
        <f>IF(AW78&gt;=AV78,AW78-AV78,AW78-AV78+24)</f>
        <v>0</v>
      </c>
      <c r="AY78" s="12">
        <f t="shared" si="1"/>
        <v>0</v>
      </c>
      <c r="AZ78" s="12">
        <f>AY78+Quincena1!AV78</f>
        <v>0</v>
      </c>
    </row>
    <row r="79" spans="1:52" ht="13.5">
      <c r="A79" s="5"/>
      <c r="B79" s="9">
        <v>1</v>
      </c>
      <c r="C79" s="22"/>
      <c r="D79" s="23"/>
      <c r="E79" s="26">
        <f>IF(D79&gt;=C79,D79-C79,D79-C79+24)</f>
        <v>0</v>
      </c>
      <c r="F79" s="22"/>
      <c r="G79" s="23"/>
      <c r="H79" s="26">
        <f>IF(G79&gt;=F79,G79-F79,G79-F79+24)</f>
        <v>0</v>
      </c>
      <c r="I79" s="22"/>
      <c r="J79" s="23"/>
      <c r="K79" s="26">
        <f>IF(J79&gt;=I79,J79-I79,J79-I79+24)</f>
        <v>0</v>
      </c>
      <c r="L79" s="22"/>
      <c r="M79" s="23"/>
      <c r="N79" s="26">
        <f>IF(M79&gt;=L79,M79-L79,M79-L79+24)</f>
        <v>0</v>
      </c>
      <c r="O79" s="22"/>
      <c r="P79" s="23"/>
      <c r="Q79" s="26">
        <f>IF(P79&gt;=O79,P79-O79,P79-O79+24)</f>
        <v>0</v>
      </c>
      <c r="R79" s="22"/>
      <c r="S79" s="23"/>
      <c r="T79" s="26">
        <f>IF(S79&gt;=R79,S79-R79,S79-R79+24)</f>
        <v>0</v>
      </c>
      <c r="U79" s="22"/>
      <c r="V79" s="23"/>
      <c r="W79" s="26">
        <f>IF(V79&gt;=U79,V79-U79,V79-U79+24)</f>
        <v>0</v>
      </c>
      <c r="X79" s="22"/>
      <c r="Y79" s="23"/>
      <c r="Z79" s="26">
        <f>IF(Y79&gt;=X79,Y79-X79,Y79-X79+24)</f>
        <v>0</v>
      </c>
      <c r="AA79" s="22"/>
      <c r="AB79" s="23"/>
      <c r="AC79" s="26">
        <f>IF(AB79&gt;=AA79,AB79-AA79,AB79-AA79+24)</f>
        <v>0</v>
      </c>
      <c r="AD79" s="22"/>
      <c r="AE79" s="23"/>
      <c r="AF79" s="26">
        <f>IF(AE79&gt;=AD79,AE79-AD79,AE79-AD79+24)</f>
        <v>0</v>
      </c>
      <c r="AG79" s="22"/>
      <c r="AH79" s="23"/>
      <c r="AI79" s="26">
        <f>IF(AH79&gt;=AG79,AH79-AG79,AH79-AG79+24)</f>
        <v>0</v>
      </c>
      <c r="AJ79" s="22"/>
      <c r="AK79" s="23"/>
      <c r="AL79" s="26">
        <f>IF(AK79&gt;=AJ79,AK79-AJ79,AK79-AJ79+24)</f>
        <v>0</v>
      </c>
      <c r="AM79" s="22"/>
      <c r="AN79" s="23"/>
      <c r="AO79" s="26">
        <f>IF(AN79&gt;=AM79,AN79-AM79,AN79-AM79+24)</f>
        <v>0</v>
      </c>
      <c r="AP79" s="22"/>
      <c r="AQ79" s="23"/>
      <c r="AR79" s="26">
        <f>IF(AQ79&gt;=AP79,AQ79-AP79,AQ79-AP79+24)</f>
        <v>0</v>
      </c>
      <c r="AS79" s="22"/>
      <c r="AT79" s="23"/>
      <c r="AU79" s="26">
        <f>IF(AT79&gt;=AS79,AT79-AS79,AT79-AS79+24)</f>
        <v>0</v>
      </c>
      <c r="AV79" s="22"/>
      <c r="AW79" s="23"/>
      <c r="AX79" s="26">
        <f>IF(AW79&gt;=AV79,AW79-AV79,AW79-AV79+24)</f>
        <v>0</v>
      </c>
      <c r="AY79" s="13">
        <f t="shared" si="1"/>
        <v>0</v>
      </c>
      <c r="AZ79" s="13">
        <f>AY79+Quincena1!AV79</f>
        <v>0</v>
      </c>
    </row>
    <row r="80" spans="1:52" ht="13.5">
      <c r="A80" s="15">
        <f>Quincena1!A80</f>
        <v>5702</v>
      </c>
      <c r="B80" s="7" t="s">
        <v>1</v>
      </c>
      <c r="C80" s="18"/>
      <c r="D80" s="19"/>
      <c r="E80" s="28"/>
      <c r="F80" s="18"/>
      <c r="G80" s="19"/>
      <c r="H80" s="28"/>
      <c r="I80" s="18"/>
      <c r="J80" s="19"/>
      <c r="K80" s="28"/>
      <c r="L80" s="18"/>
      <c r="M80" s="19"/>
      <c r="N80" s="28"/>
      <c r="O80" s="18"/>
      <c r="P80" s="19"/>
      <c r="Q80" s="28"/>
      <c r="R80" s="18"/>
      <c r="S80" s="19"/>
      <c r="T80" s="28"/>
      <c r="U80" s="18"/>
      <c r="V80" s="19"/>
      <c r="W80" s="28"/>
      <c r="X80" s="18"/>
      <c r="Y80" s="19"/>
      <c r="Z80" s="28"/>
      <c r="AA80" s="18"/>
      <c r="AB80" s="19"/>
      <c r="AC80" s="28"/>
      <c r="AD80" s="18"/>
      <c r="AE80" s="19"/>
      <c r="AF80" s="28"/>
      <c r="AG80" s="18"/>
      <c r="AH80" s="19"/>
      <c r="AI80" s="28"/>
      <c r="AJ80" s="18"/>
      <c r="AK80" s="19"/>
      <c r="AL80" s="28"/>
      <c r="AM80" s="18"/>
      <c r="AN80" s="19"/>
      <c r="AO80" s="28"/>
      <c r="AP80" s="18"/>
      <c r="AQ80" s="19"/>
      <c r="AR80" s="28"/>
      <c r="AS80" s="18"/>
      <c r="AT80" s="19"/>
      <c r="AU80" s="28"/>
      <c r="AV80" s="18"/>
      <c r="AW80" s="19"/>
      <c r="AX80" s="28"/>
      <c r="AY80" s="11">
        <f t="shared" si="1"/>
        <v>0</v>
      </c>
      <c r="AZ80" s="11">
        <f>AY80+Quincena1!AV80</f>
        <v>0</v>
      </c>
    </row>
    <row r="81" spans="1:52" ht="13.5">
      <c r="A81" s="16" t="str">
        <f>Quincena1!A81</f>
        <v>Guamàn G. Tomàs</v>
      </c>
      <c r="B81" s="8">
        <v>0.25</v>
      </c>
      <c r="C81" s="20"/>
      <c r="D81" s="21"/>
      <c r="E81" s="25">
        <f>IF(D81&gt;=C81,D81-C81,D81-C81+24)</f>
        <v>0</v>
      </c>
      <c r="F81" s="20"/>
      <c r="G81" s="21"/>
      <c r="H81" s="25">
        <f>IF(G81&gt;=F81,G81-F81,G81-F81+24)</f>
        <v>0</v>
      </c>
      <c r="I81" s="20"/>
      <c r="J81" s="21"/>
      <c r="K81" s="25">
        <f>IF(J81&gt;=I81,J81-I81,J81-I81+24)</f>
        <v>0</v>
      </c>
      <c r="L81" s="20"/>
      <c r="M81" s="21"/>
      <c r="N81" s="25">
        <f>IF(M81&gt;=L81,M81-L81,M81-L81+24)</f>
        <v>0</v>
      </c>
      <c r="O81" s="20"/>
      <c r="P81" s="21"/>
      <c r="Q81" s="25">
        <f>IF(P81&gt;=O81,P81-O81,P81-O81+24)</f>
        <v>0</v>
      </c>
      <c r="R81" s="20"/>
      <c r="S81" s="21"/>
      <c r="T81" s="25">
        <f>IF(S81&gt;=R81,S81-R81,S81-R81+24)</f>
        <v>0</v>
      </c>
      <c r="U81" s="20"/>
      <c r="V81" s="21"/>
      <c r="W81" s="25">
        <f>IF(V81&gt;=U81,V81-U81,V81-U81+24)</f>
        <v>0</v>
      </c>
      <c r="X81" s="20"/>
      <c r="Y81" s="21"/>
      <c r="Z81" s="25">
        <f>IF(Y81&gt;=X81,Y81-X81,Y81-X81+24)</f>
        <v>0</v>
      </c>
      <c r="AA81" s="20"/>
      <c r="AB81" s="21"/>
      <c r="AC81" s="25">
        <f>IF(AB81&gt;=AA81,AB81-AA81,AB81-AA81+24)</f>
        <v>0</v>
      </c>
      <c r="AD81" s="20"/>
      <c r="AE81" s="21"/>
      <c r="AF81" s="25">
        <f>IF(AE81&gt;=AD81,AE81-AD81,AE81-AD81+24)</f>
        <v>0</v>
      </c>
      <c r="AG81" s="20"/>
      <c r="AH81" s="21"/>
      <c r="AI81" s="25">
        <f>IF(AH81&gt;=AG81,AH81-AG81,AH81-AG81+24)</f>
        <v>0</v>
      </c>
      <c r="AJ81" s="20"/>
      <c r="AK81" s="21"/>
      <c r="AL81" s="25">
        <f>IF(AK81&gt;=AJ81,AK81-AJ81,AK81-AJ81+24)</f>
        <v>0</v>
      </c>
      <c r="AM81" s="20"/>
      <c r="AN81" s="21"/>
      <c r="AO81" s="25">
        <f>IF(AN81&gt;=AM81,AN81-AM81,AN81-AM81+24)</f>
        <v>0</v>
      </c>
      <c r="AP81" s="20"/>
      <c r="AQ81" s="21"/>
      <c r="AR81" s="25">
        <f>IF(AQ81&gt;=AP81,AQ81-AP81,AQ81-AP81+24)</f>
        <v>0</v>
      </c>
      <c r="AS81" s="20"/>
      <c r="AT81" s="21"/>
      <c r="AU81" s="25">
        <f>IF(AT81&gt;=AS81,AT81-AS81,AT81-AS81+24)</f>
        <v>0</v>
      </c>
      <c r="AV81" s="20"/>
      <c r="AW81" s="21"/>
      <c r="AX81" s="25">
        <f>IF(AW81&gt;=AV81,AW81-AV81,AW81-AV81+24)</f>
        <v>0</v>
      </c>
      <c r="AY81" s="12">
        <f t="shared" si="1"/>
        <v>0</v>
      </c>
      <c r="AZ81" s="12">
        <f>AY81+Quincena1!AV81</f>
        <v>0</v>
      </c>
    </row>
    <row r="82" spans="1:52" ht="13.5">
      <c r="A82" s="17" t="str">
        <f>Quincena1!A82</f>
        <v>Varios Servicios</v>
      </c>
      <c r="B82" s="8">
        <v>0.5</v>
      </c>
      <c r="C82" s="20"/>
      <c r="D82" s="21"/>
      <c r="E82" s="25">
        <f>IF(D82&gt;=C82,D82-C82,D82-C82+24)</f>
        <v>0</v>
      </c>
      <c r="F82" s="20"/>
      <c r="G82" s="21"/>
      <c r="H82" s="25">
        <f>IF(G82&gt;=F82,G82-F82,G82-F82+24)</f>
        <v>0</v>
      </c>
      <c r="I82" s="20"/>
      <c r="J82" s="21"/>
      <c r="K82" s="25">
        <f>IF(J82&gt;=I82,J82-I82,J82-I82+24)</f>
        <v>0</v>
      </c>
      <c r="L82" s="20"/>
      <c r="M82" s="21"/>
      <c r="N82" s="25">
        <f>IF(M82&gt;=L82,M82-L82,M82-L82+24)</f>
        <v>0</v>
      </c>
      <c r="O82" s="20"/>
      <c r="P82" s="21"/>
      <c r="Q82" s="25">
        <f>IF(P82&gt;=O82,P82-O82,P82-O82+24)</f>
        <v>0</v>
      </c>
      <c r="R82" s="20"/>
      <c r="S82" s="21"/>
      <c r="T82" s="25">
        <f>IF(S82&gt;=R82,S82-R82,S82-R82+24)</f>
        <v>0</v>
      </c>
      <c r="U82" s="20"/>
      <c r="V82" s="21"/>
      <c r="W82" s="25">
        <f>IF(V82&gt;=U82,V82-U82,V82-U82+24)</f>
        <v>0</v>
      </c>
      <c r="X82" s="20"/>
      <c r="Y82" s="21"/>
      <c r="Z82" s="25">
        <f>IF(Y82&gt;=X82,Y82-X82,Y82-X82+24)</f>
        <v>0</v>
      </c>
      <c r="AA82" s="20"/>
      <c r="AB82" s="21"/>
      <c r="AC82" s="25">
        <f>IF(AB82&gt;=AA82,AB82-AA82,AB82-AA82+24)</f>
        <v>0</v>
      </c>
      <c r="AD82" s="20"/>
      <c r="AE82" s="21"/>
      <c r="AF82" s="25">
        <f>IF(AE82&gt;=AD82,AE82-AD82,AE82-AD82+24)</f>
        <v>0</v>
      </c>
      <c r="AG82" s="20"/>
      <c r="AH82" s="21"/>
      <c r="AI82" s="25">
        <f>IF(AH82&gt;=AG82,AH82-AG82,AH82-AG82+24)</f>
        <v>0</v>
      </c>
      <c r="AJ82" s="20"/>
      <c r="AK82" s="21"/>
      <c r="AL82" s="25">
        <f>IF(AK82&gt;=AJ82,AK82-AJ82,AK82-AJ82+24)</f>
        <v>0</v>
      </c>
      <c r="AM82" s="20"/>
      <c r="AN82" s="21"/>
      <c r="AO82" s="25">
        <f>IF(AN82&gt;=AM82,AN82-AM82,AN82-AM82+24)</f>
        <v>0</v>
      </c>
      <c r="AP82" s="20"/>
      <c r="AQ82" s="21"/>
      <c r="AR82" s="25">
        <f>IF(AQ82&gt;=AP82,AQ82-AP82,AQ82-AP82+24)</f>
        <v>0</v>
      </c>
      <c r="AS82" s="20"/>
      <c r="AT82" s="21"/>
      <c r="AU82" s="25">
        <f>IF(AT82&gt;=AS82,AT82-AS82,AT82-AS82+24)</f>
        <v>0</v>
      </c>
      <c r="AV82" s="20"/>
      <c r="AW82" s="21"/>
      <c r="AX82" s="25">
        <f>IF(AW82&gt;=AV82,AW82-AV82,AW82-AV82+24)</f>
        <v>0</v>
      </c>
      <c r="AY82" s="12">
        <f t="shared" si="1"/>
        <v>0</v>
      </c>
      <c r="AZ82" s="12">
        <f>AY82+Quincena1!AV82</f>
        <v>0</v>
      </c>
    </row>
    <row r="83" spans="1:52" ht="13.5">
      <c r="A83" s="5"/>
      <c r="B83" s="9">
        <v>1</v>
      </c>
      <c r="C83" s="22"/>
      <c r="D83" s="23"/>
      <c r="E83" s="26">
        <f>IF(D83&gt;=C83,D83-C83,D83-C83+24)</f>
        <v>0</v>
      </c>
      <c r="F83" s="22"/>
      <c r="G83" s="23"/>
      <c r="H83" s="26">
        <f>IF(G83&gt;=F83,G83-F83,G83-F83+24)</f>
        <v>0</v>
      </c>
      <c r="I83" s="22"/>
      <c r="J83" s="23"/>
      <c r="K83" s="26">
        <f>IF(J83&gt;=I83,J83-I83,J83-I83+24)</f>
        <v>0</v>
      </c>
      <c r="L83" s="22"/>
      <c r="M83" s="23"/>
      <c r="N83" s="26">
        <f>IF(M83&gt;=L83,M83-L83,M83-L83+24)</f>
        <v>0</v>
      </c>
      <c r="O83" s="22"/>
      <c r="P83" s="23"/>
      <c r="Q83" s="26">
        <f>IF(P83&gt;=O83,P83-O83,P83-O83+24)</f>
        <v>0</v>
      </c>
      <c r="R83" s="22"/>
      <c r="S83" s="23"/>
      <c r="T83" s="26">
        <f>IF(S83&gt;=R83,S83-R83,S83-R83+24)</f>
        <v>0</v>
      </c>
      <c r="U83" s="22"/>
      <c r="V83" s="23"/>
      <c r="W83" s="26">
        <f>IF(V83&gt;=U83,V83-U83,V83-U83+24)</f>
        <v>0</v>
      </c>
      <c r="X83" s="22"/>
      <c r="Y83" s="23"/>
      <c r="Z83" s="26">
        <f>IF(Y83&gt;=X83,Y83-X83,Y83-X83+24)</f>
        <v>0</v>
      </c>
      <c r="AA83" s="22"/>
      <c r="AB83" s="23"/>
      <c r="AC83" s="26">
        <f>IF(AB83&gt;=AA83,AB83-AA83,AB83-AA83+24)</f>
        <v>0</v>
      </c>
      <c r="AD83" s="22"/>
      <c r="AE83" s="23"/>
      <c r="AF83" s="26">
        <f>IF(AE83&gt;=AD83,AE83-AD83,AE83-AD83+24)</f>
        <v>0</v>
      </c>
      <c r="AG83" s="22"/>
      <c r="AH83" s="23"/>
      <c r="AI83" s="26">
        <f>IF(AH83&gt;=AG83,AH83-AG83,AH83-AG83+24)</f>
        <v>0</v>
      </c>
      <c r="AJ83" s="22"/>
      <c r="AK83" s="23"/>
      <c r="AL83" s="26">
        <f>IF(AK83&gt;=AJ83,AK83-AJ83,AK83-AJ83+24)</f>
        <v>0</v>
      </c>
      <c r="AM83" s="22"/>
      <c r="AN83" s="23"/>
      <c r="AO83" s="26">
        <f>IF(AN83&gt;=AM83,AN83-AM83,AN83-AM83+24)</f>
        <v>0</v>
      </c>
      <c r="AP83" s="22"/>
      <c r="AQ83" s="23"/>
      <c r="AR83" s="26">
        <f>IF(AQ83&gt;=AP83,AQ83-AP83,AQ83-AP83+24)</f>
        <v>0</v>
      </c>
      <c r="AS83" s="22"/>
      <c r="AT83" s="23"/>
      <c r="AU83" s="26">
        <f>IF(AT83&gt;=AS83,AT83-AS83,AT83-AS83+24)</f>
        <v>0</v>
      </c>
      <c r="AV83" s="22"/>
      <c r="AW83" s="23"/>
      <c r="AX83" s="26">
        <f>IF(AW83&gt;=AV83,AW83-AV83,AW83-AV83+24)</f>
        <v>0</v>
      </c>
      <c r="AY83" s="13">
        <f t="shared" si="1"/>
        <v>0</v>
      </c>
      <c r="AZ83" s="13">
        <f>AY83+Quincena1!AV83</f>
        <v>0</v>
      </c>
    </row>
    <row r="84" spans="1:52" ht="13.5">
      <c r="A84" s="15">
        <f>Quincena1!A84</f>
        <v>31596</v>
      </c>
      <c r="B84" s="7" t="s">
        <v>1</v>
      </c>
      <c r="C84" s="18"/>
      <c r="D84" s="19"/>
      <c r="E84" s="28"/>
      <c r="F84" s="18"/>
      <c r="G84" s="19"/>
      <c r="H84" s="28"/>
      <c r="I84" s="18"/>
      <c r="J84" s="19"/>
      <c r="K84" s="28"/>
      <c r="L84" s="18"/>
      <c r="M84" s="19"/>
      <c r="N84" s="28"/>
      <c r="O84" s="18"/>
      <c r="P84" s="19"/>
      <c r="Q84" s="28"/>
      <c r="R84" s="18"/>
      <c r="S84" s="19"/>
      <c r="T84" s="28"/>
      <c r="U84" s="18"/>
      <c r="V84" s="19"/>
      <c r="W84" s="28"/>
      <c r="X84" s="18"/>
      <c r="Y84" s="19"/>
      <c r="Z84" s="28"/>
      <c r="AA84" s="18"/>
      <c r="AB84" s="19"/>
      <c r="AC84" s="28"/>
      <c r="AD84" s="18"/>
      <c r="AE84" s="19"/>
      <c r="AF84" s="28"/>
      <c r="AG84" s="18"/>
      <c r="AH84" s="19"/>
      <c r="AI84" s="28"/>
      <c r="AJ84" s="18"/>
      <c r="AK84" s="19"/>
      <c r="AL84" s="28"/>
      <c r="AM84" s="18"/>
      <c r="AN84" s="19"/>
      <c r="AO84" s="28"/>
      <c r="AP84" s="18"/>
      <c r="AQ84" s="19"/>
      <c r="AR84" s="28"/>
      <c r="AS84" s="18"/>
      <c r="AT84" s="19"/>
      <c r="AU84" s="28"/>
      <c r="AV84" s="18"/>
      <c r="AW84" s="19"/>
      <c r="AX84" s="28"/>
      <c r="AY84" s="11">
        <f t="shared" si="1"/>
        <v>0</v>
      </c>
      <c r="AZ84" s="11">
        <f>AY84+Quincena1!AV84</f>
        <v>0</v>
      </c>
    </row>
    <row r="85" spans="1:52" ht="13.5">
      <c r="A85" s="16" t="str">
        <f>Quincena1!A85</f>
        <v>Llanes Y. Segundo</v>
      </c>
      <c r="B85" s="8">
        <v>0.25</v>
      </c>
      <c r="C85" s="20"/>
      <c r="D85" s="21"/>
      <c r="E85" s="25">
        <f>IF(D85&gt;=C85,D85-C85,D85-C85+24)</f>
        <v>0</v>
      </c>
      <c r="F85" s="20"/>
      <c r="G85" s="21"/>
      <c r="H85" s="25">
        <f>IF(G85&gt;=F85,G85-F85,G85-F85+24)</f>
        <v>0</v>
      </c>
      <c r="I85" s="20"/>
      <c r="J85" s="21"/>
      <c r="K85" s="25">
        <f>IF(J85&gt;=I85,J85-I85,J85-I85+24)</f>
        <v>0</v>
      </c>
      <c r="L85" s="20"/>
      <c r="M85" s="21"/>
      <c r="N85" s="25">
        <f>IF(M85&gt;=L85,M85-L85,M85-L85+24)</f>
        <v>0</v>
      </c>
      <c r="O85" s="20"/>
      <c r="P85" s="21"/>
      <c r="Q85" s="25">
        <f>IF(P85&gt;=O85,P85-O85,P85-O85+24)</f>
        <v>0</v>
      </c>
      <c r="R85" s="20"/>
      <c r="S85" s="21"/>
      <c r="T85" s="25">
        <f>IF(S85&gt;=R85,S85-R85,S85-R85+24)</f>
        <v>0</v>
      </c>
      <c r="U85" s="20"/>
      <c r="V85" s="21"/>
      <c r="W85" s="25">
        <f>IF(V85&gt;=U85,V85-U85,V85-U85+24)</f>
        <v>0</v>
      </c>
      <c r="X85" s="20"/>
      <c r="Y85" s="21"/>
      <c r="Z85" s="25">
        <f>IF(Y85&gt;=X85,Y85-X85,Y85-X85+24)</f>
        <v>0</v>
      </c>
      <c r="AA85" s="20"/>
      <c r="AB85" s="21"/>
      <c r="AC85" s="25">
        <f>IF(AB85&gt;=AA85,AB85-AA85,AB85-AA85+24)</f>
        <v>0</v>
      </c>
      <c r="AD85" s="20"/>
      <c r="AE85" s="21"/>
      <c r="AF85" s="25">
        <f>IF(AE85&gt;=AD85,AE85-AD85,AE85-AD85+24)</f>
        <v>0</v>
      </c>
      <c r="AG85" s="20"/>
      <c r="AH85" s="21"/>
      <c r="AI85" s="25">
        <f>IF(AH85&gt;=AG85,AH85-AG85,AH85-AG85+24)</f>
        <v>0</v>
      </c>
      <c r="AJ85" s="20"/>
      <c r="AK85" s="21"/>
      <c r="AL85" s="25">
        <f>IF(AK85&gt;=AJ85,AK85-AJ85,AK85-AJ85+24)</f>
        <v>0</v>
      </c>
      <c r="AM85" s="20"/>
      <c r="AN85" s="21"/>
      <c r="AO85" s="25">
        <f>IF(AN85&gt;=AM85,AN85-AM85,AN85-AM85+24)</f>
        <v>0</v>
      </c>
      <c r="AP85" s="20"/>
      <c r="AQ85" s="21"/>
      <c r="AR85" s="25">
        <f>IF(AQ85&gt;=AP85,AQ85-AP85,AQ85-AP85+24)</f>
        <v>0</v>
      </c>
      <c r="AS85" s="20"/>
      <c r="AT85" s="21"/>
      <c r="AU85" s="25">
        <f>IF(AT85&gt;=AS85,AT85-AS85,AT85-AS85+24)</f>
        <v>0</v>
      </c>
      <c r="AV85" s="20"/>
      <c r="AW85" s="21"/>
      <c r="AX85" s="25">
        <f>IF(AW85&gt;=AV85,AW85-AV85,AW85-AV85+24)</f>
        <v>0</v>
      </c>
      <c r="AY85" s="12">
        <f t="shared" si="1"/>
        <v>0</v>
      </c>
      <c r="AZ85" s="12">
        <f>AY85+Quincena1!AV85</f>
        <v>0</v>
      </c>
    </row>
    <row r="86" spans="1:52" ht="13.5">
      <c r="A86" s="17" t="str">
        <f>Quincena1!A86</f>
        <v>Varios Servicios</v>
      </c>
      <c r="B86" s="8">
        <v>0.5</v>
      </c>
      <c r="C86" s="20"/>
      <c r="D86" s="21"/>
      <c r="E86" s="25">
        <f>IF(D86&gt;=C86,D86-C86,D86-C86+24)</f>
        <v>0</v>
      </c>
      <c r="F86" s="20"/>
      <c r="G86" s="21"/>
      <c r="H86" s="25">
        <f>IF(G86&gt;=F86,G86-F86,G86-F86+24)</f>
        <v>0</v>
      </c>
      <c r="I86" s="20"/>
      <c r="J86" s="21"/>
      <c r="K86" s="25">
        <f>IF(J86&gt;=I86,J86-I86,J86-I86+24)</f>
        <v>0</v>
      </c>
      <c r="L86" s="20"/>
      <c r="M86" s="21"/>
      <c r="N86" s="25">
        <f>IF(M86&gt;=L86,M86-L86,M86-L86+24)</f>
        <v>0</v>
      </c>
      <c r="O86" s="20"/>
      <c r="P86" s="21"/>
      <c r="Q86" s="25">
        <f>IF(P86&gt;=O86,P86-O86,P86-O86+24)</f>
        <v>0</v>
      </c>
      <c r="R86" s="20"/>
      <c r="S86" s="21"/>
      <c r="T86" s="25">
        <f>IF(S86&gt;=R86,S86-R86,S86-R86+24)</f>
        <v>0</v>
      </c>
      <c r="U86" s="20"/>
      <c r="V86" s="21"/>
      <c r="W86" s="25">
        <f>IF(V86&gt;=U86,V86-U86,V86-U86+24)</f>
        <v>0</v>
      </c>
      <c r="X86" s="20"/>
      <c r="Y86" s="21"/>
      <c r="Z86" s="25">
        <f>IF(Y86&gt;=X86,Y86-X86,Y86-X86+24)</f>
        <v>0</v>
      </c>
      <c r="AA86" s="20"/>
      <c r="AB86" s="21"/>
      <c r="AC86" s="25">
        <f>IF(AB86&gt;=AA86,AB86-AA86,AB86-AA86+24)</f>
        <v>0</v>
      </c>
      <c r="AD86" s="20"/>
      <c r="AE86" s="21"/>
      <c r="AF86" s="25">
        <f>IF(AE86&gt;=AD86,AE86-AD86,AE86-AD86+24)</f>
        <v>0</v>
      </c>
      <c r="AG86" s="20"/>
      <c r="AH86" s="21"/>
      <c r="AI86" s="25">
        <f>IF(AH86&gt;=AG86,AH86-AG86,AH86-AG86+24)</f>
        <v>0</v>
      </c>
      <c r="AJ86" s="20"/>
      <c r="AK86" s="21"/>
      <c r="AL86" s="25">
        <f>IF(AK86&gt;=AJ86,AK86-AJ86,AK86-AJ86+24)</f>
        <v>0</v>
      </c>
      <c r="AM86" s="20"/>
      <c r="AN86" s="21"/>
      <c r="AO86" s="25">
        <f>IF(AN86&gt;=AM86,AN86-AM86,AN86-AM86+24)</f>
        <v>0</v>
      </c>
      <c r="AP86" s="20"/>
      <c r="AQ86" s="21"/>
      <c r="AR86" s="25">
        <f>IF(AQ86&gt;=AP86,AQ86-AP86,AQ86-AP86+24)</f>
        <v>0</v>
      </c>
      <c r="AS86" s="20"/>
      <c r="AT86" s="21"/>
      <c r="AU86" s="25">
        <f>IF(AT86&gt;=AS86,AT86-AS86,AT86-AS86+24)</f>
        <v>0</v>
      </c>
      <c r="AV86" s="20"/>
      <c r="AW86" s="21"/>
      <c r="AX86" s="25">
        <f>IF(AW86&gt;=AV86,AW86-AV86,AW86-AV86+24)</f>
        <v>0</v>
      </c>
      <c r="AY86" s="12">
        <f t="shared" si="1"/>
        <v>0</v>
      </c>
      <c r="AZ86" s="12">
        <f>AY86+Quincena1!AV86</f>
        <v>0</v>
      </c>
    </row>
    <row r="87" spans="1:52" ht="13.5">
      <c r="A87" s="5"/>
      <c r="B87" s="9">
        <v>1</v>
      </c>
      <c r="C87" s="22"/>
      <c r="D87" s="23"/>
      <c r="E87" s="26">
        <f>IF(D87&gt;=C87,D87-C87,D87-C87+24)</f>
        <v>0</v>
      </c>
      <c r="F87" s="22"/>
      <c r="G87" s="23"/>
      <c r="H87" s="26">
        <f>IF(G87&gt;=F87,G87-F87,G87-F87+24)</f>
        <v>0</v>
      </c>
      <c r="I87" s="22"/>
      <c r="J87" s="23"/>
      <c r="K87" s="26">
        <f>IF(J87&gt;=I87,J87-I87,J87-I87+24)</f>
        <v>0</v>
      </c>
      <c r="L87" s="22"/>
      <c r="M87" s="23"/>
      <c r="N87" s="26">
        <f>IF(M87&gt;=L87,M87-L87,M87-L87+24)</f>
        <v>0</v>
      </c>
      <c r="O87" s="22"/>
      <c r="P87" s="23"/>
      <c r="Q87" s="26">
        <f>IF(P87&gt;=O87,P87-O87,P87-O87+24)</f>
        <v>0</v>
      </c>
      <c r="R87" s="22"/>
      <c r="S87" s="23"/>
      <c r="T87" s="26">
        <f>IF(S87&gt;=R87,S87-R87,S87-R87+24)</f>
        <v>0</v>
      </c>
      <c r="U87" s="22"/>
      <c r="V87" s="23"/>
      <c r="W87" s="26">
        <f>IF(V87&gt;=U87,V87-U87,V87-U87+24)</f>
        <v>0</v>
      </c>
      <c r="X87" s="22"/>
      <c r="Y87" s="23"/>
      <c r="Z87" s="26">
        <f>IF(Y87&gt;=X87,Y87-X87,Y87-X87+24)</f>
        <v>0</v>
      </c>
      <c r="AA87" s="22"/>
      <c r="AB87" s="23"/>
      <c r="AC87" s="26">
        <f>IF(AB87&gt;=AA87,AB87-AA87,AB87-AA87+24)</f>
        <v>0</v>
      </c>
      <c r="AD87" s="22"/>
      <c r="AE87" s="23"/>
      <c r="AF87" s="26">
        <f>IF(AE87&gt;=AD87,AE87-AD87,AE87-AD87+24)</f>
        <v>0</v>
      </c>
      <c r="AG87" s="22"/>
      <c r="AH87" s="23"/>
      <c r="AI87" s="26">
        <f>IF(AH87&gt;=AG87,AH87-AG87,AH87-AG87+24)</f>
        <v>0</v>
      </c>
      <c r="AJ87" s="22"/>
      <c r="AK87" s="23"/>
      <c r="AL87" s="26">
        <f>IF(AK87&gt;=AJ87,AK87-AJ87,AK87-AJ87+24)</f>
        <v>0</v>
      </c>
      <c r="AM87" s="22"/>
      <c r="AN87" s="23"/>
      <c r="AO87" s="26">
        <f>IF(AN87&gt;=AM87,AN87-AM87,AN87-AM87+24)</f>
        <v>0</v>
      </c>
      <c r="AP87" s="22"/>
      <c r="AQ87" s="23"/>
      <c r="AR87" s="26">
        <f>IF(AQ87&gt;=AP87,AQ87-AP87,AQ87-AP87+24)</f>
        <v>0</v>
      </c>
      <c r="AS87" s="22"/>
      <c r="AT87" s="23"/>
      <c r="AU87" s="26">
        <f>IF(AT87&gt;=AS87,AT87-AS87,AT87-AS87+24)</f>
        <v>0</v>
      </c>
      <c r="AV87" s="22"/>
      <c r="AW87" s="23"/>
      <c r="AX87" s="26">
        <f>IF(AW87&gt;=AV87,AW87-AV87,AW87-AV87+24)</f>
        <v>0</v>
      </c>
      <c r="AY87" s="13">
        <f t="shared" si="1"/>
        <v>0</v>
      </c>
      <c r="AZ87" s="13">
        <f>AY87+Quincena1!AV87</f>
        <v>0</v>
      </c>
    </row>
    <row r="88" spans="1:52" ht="13.5">
      <c r="A88" s="15">
        <f>Quincena1!A88</f>
        <v>31411</v>
      </c>
      <c r="B88" s="7" t="s">
        <v>1</v>
      </c>
      <c r="C88" s="18"/>
      <c r="D88" s="19"/>
      <c r="E88" s="28"/>
      <c r="F88" s="18"/>
      <c r="G88" s="19"/>
      <c r="H88" s="28"/>
      <c r="I88" s="18"/>
      <c r="J88" s="19"/>
      <c r="K88" s="28"/>
      <c r="L88" s="18"/>
      <c r="M88" s="19"/>
      <c r="N88" s="28"/>
      <c r="O88" s="18"/>
      <c r="P88" s="19"/>
      <c r="Q88" s="28"/>
      <c r="R88" s="18"/>
      <c r="S88" s="19"/>
      <c r="T88" s="28"/>
      <c r="U88" s="18"/>
      <c r="V88" s="19"/>
      <c r="W88" s="28"/>
      <c r="X88" s="18"/>
      <c r="Y88" s="19"/>
      <c r="Z88" s="28"/>
      <c r="AA88" s="18"/>
      <c r="AB88" s="19"/>
      <c r="AC88" s="28"/>
      <c r="AD88" s="18"/>
      <c r="AE88" s="19"/>
      <c r="AF88" s="28"/>
      <c r="AG88" s="18"/>
      <c r="AH88" s="19"/>
      <c r="AI88" s="28"/>
      <c r="AJ88" s="18"/>
      <c r="AK88" s="19"/>
      <c r="AL88" s="28"/>
      <c r="AM88" s="18"/>
      <c r="AN88" s="19"/>
      <c r="AO88" s="28"/>
      <c r="AP88" s="18"/>
      <c r="AQ88" s="19"/>
      <c r="AR88" s="28"/>
      <c r="AS88" s="18"/>
      <c r="AT88" s="19"/>
      <c r="AU88" s="28"/>
      <c r="AV88" s="18"/>
      <c r="AW88" s="19"/>
      <c r="AX88" s="28"/>
      <c r="AY88" s="11">
        <f t="shared" si="1"/>
        <v>0</v>
      </c>
      <c r="AZ88" s="11">
        <f>AY88+Quincena1!AV88</f>
        <v>0</v>
      </c>
    </row>
    <row r="89" spans="1:52" ht="13.5">
      <c r="A89" s="16" t="str">
        <f>Quincena1!A89</f>
        <v>Mendez M. Douglaas</v>
      </c>
      <c r="B89" s="8">
        <v>0.25</v>
      </c>
      <c r="C89" s="20"/>
      <c r="D89" s="21"/>
      <c r="E89" s="25">
        <f>IF(D89&gt;=C89,D89-C89,D89-C89+24)</f>
        <v>0</v>
      </c>
      <c r="F89" s="20"/>
      <c r="G89" s="21"/>
      <c r="H89" s="25">
        <f>IF(G89&gt;=F89,G89-F89,G89-F89+24)</f>
        <v>0</v>
      </c>
      <c r="I89" s="20"/>
      <c r="J89" s="21"/>
      <c r="K89" s="25">
        <f>IF(J89&gt;=I89,J89-I89,J89-I89+24)</f>
        <v>0</v>
      </c>
      <c r="L89" s="20"/>
      <c r="M89" s="21"/>
      <c r="N89" s="25">
        <f>IF(M89&gt;=L89,M89-L89,M89-L89+24)</f>
        <v>0</v>
      </c>
      <c r="O89" s="20"/>
      <c r="P89" s="21"/>
      <c r="Q89" s="25">
        <f>IF(P89&gt;=O89,P89-O89,P89-O89+24)</f>
        <v>0</v>
      </c>
      <c r="R89" s="20"/>
      <c r="S89" s="21"/>
      <c r="T89" s="25">
        <f>IF(S89&gt;=R89,S89-R89,S89-R89+24)</f>
        <v>0</v>
      </c>
      <c r="U89" s="20"/>
      <c r="V89" s="21"/>
      <c r="W89" s="25">
        <f>IF(V89&gt;=U89,V89-U89,V89-U89+24)</f>
        <v>0</v>
      </c>
      <c r="X89" s="20"/>
      <c r="Y89" s="21"/>
      <c r="Z89" s="25">
        <f>IF(Y89&gt;=X89,Y89-X89,Y89-X89+24)</f>
        <v>0</v>
      </c>
      <c r="AA89" s="20"/>
      <c r="AB89" s="21"/>
      <c r="AC89" s="25">
        <f>IF(AB89&gt;=AA89,AB89-AA89,AB89-AA89+24)</f>
        <v>0</v>
      </c>
      <c r="AD89" s="20"/>
      <c r="AE89" s="21"/>
      <c r="AF89" s="25">
        <f>IF(AE89&gt;=AD89,AE89-AD89,AE89-AD89+24)</f>
        <v>0</v>
      </c>
      <c r="AG89" s="20"/>
      <c r="AH89" s="21"/>
      <c r="AI89" s="25">
        <f>IF(AH89&gt;=AG89,AH89-AG89,AH89-AG89+24)</f>
        <v>0</v>
      </c>
      <c r="AJ89" s="20"/>
      <c r="AK89" s="21"/>
      <c r="AL89" s="25">
        <f>IF(AK89&gt;=AJ89,AK89-AJ89,AK89-AJ89+24)</f>
        <v>0</v>
      </c>
      <c r="AM89" s="20"/>
      <c r="AN89" s="21"/>
      <c r="AO89" s="25">
        <f>IF(AN89&gt;=AM89,AN89-AM89,AN89-AM89+24)</f>
        <v>0</v>
      </c>
      <c r="AP89" s="20"/>
      <c r="AQ89" s="21"/>
      <c r="AR89" s="25">
        <f>IF(AQ89&gt;=AP89,AQ89-AP89,AQ89-AP89+24)</f>
        <v>0</v>
      </c>
      <c r="AS89" s="20"/>
      <c r="AT89" s="21"/>
      <c r="AU89" s="25">
        <f>IF(AT89&gt;=AS89,AT89-AS89,AT89-AS89+24)</f>
        <v>0</v>
      </c>
      <c r="AV89" s="20"/>
      <c r="AW89" s="21"/>
      <c r="AX89" s="25">
        <f>IF(AW89&gt;=AV89,AW89-AV89,AW89-AV89+24)</f>
        <v>0</v>
      </c>
      <c r="AY89" s="12">
        <f t="shared" si="1"/>
        <v>0</v>
      </c>
      <c r="AZ89" s="12">
        <f>AY89+Quincena1!AV89</f>
        <v>0</v>
      </c>
    </row>
    <row r="90" spans="1:52" ht="13.5">
      <c r="A90" s="17" t="str">
        <f>Quincena1!A90</f>
        <v>Jefe de Zona</v>
      </c>
      <c r="B90" s="8">
        <v>0.5</v>
      </c>
      <c r="C90" s="20"/>
      <c r="D90" s="21"/>
      <c r="E90" s="25">
        <f>IF(D90&gt;=C90,D90-C90,D90-C90+24)</f>
        <v>0</v>
      </c>
      <c r="F90" s="20"/>
      <c r="G90" s="21"/>
      <c r="H90" s="25">
        <f>IF(G90&gt;=F90,G90-F90,G90-F90+24)</f>
        <v>0</v>
      </c>
      <c r="I90" s="20"/>
      <c r="J90" s="21"/>
      <c r="K90" s="25">
        <f>IF(J90&gt;=I90,J90-I90,J90-I90+24)</f>
        <v>0</v>
      </c>
      <c r="L90" s="20"/>
      <c r="M90" s="21"/>
      <c r="N90" s="25">
        <f>IF(M90&gt;=L90,M90-L90,M90-L90+24)</f>
        <v>0</v>
      </c>
      <c r="O90" s="20"/>
      <c r="P90" s="21"/>
      <c r="Q90" s="25">
        <f>IF(P90&gt;=O90,P90-O90,P90-O90+24)</f>
        <v>0</v>
      </c>
      <c r="R90" s="20"/>
      <c r="S90" s="21"/>
      <c r="T90" s="25">
        <f>IF(S90&gt;=R90,S90-R90,S90-R90+24)</f>
        <v>0</v>
      </c>
      <c r="U90" s="20"/>
      <c r="V90" s="21"/>
      <c r="W90" s="25">
        <f>IF(V90&gt;=U90,V90-U90,V90-U90+24)</f>
        <v>0</v>
      </c>
      <c r="X90" s="20"/>
      <c r="Y90" s="21"/>
      <c r="Z90" s="25">
        <f>IF(Y90&gt;=X90,Y90-X90,Y90-X90+24)</f>
        <v>0</v>
      </c>
      <c r="AA90" s="20"/>
      <c r="AB90" s="21"/>
      <c r="AC90" s="25">
        <f>IF(AB90&gt;=AA90,AB90-AA90,AB90-AA90+24)</f>
        <v>0</v>
      </c>
      <c r="AD90" s="20"/>
      <c r="AE90" s="21"/>
      <c r="AF90" s="25">
        <f>IF(AE90&gt;=AD90,AE90-AD90,AE90-AD90+24)</f>
        <v>0</v>
      </c>
      <c r="AG90" s="20"/>
      <c r="AH90" s="21"/>
      <c r="AI90" s="25">
        <f>IF(AH90&gt;=AG90,AH90-AG90,AH90-AG90+24)</f>
        <v>0</v>
      </c>
      <c r="AJ90" s="20"/>
      <c r="AK90" s="21"/>
      <c r="AL90" s="25">
        <f>IF(AK90&gt;=AJ90,AK90-AJ90,AK90-AJ90+24)</f>
        <v>0</v>
      </c>
      <c r="AM90" s="20"/>
      <c r="AN90" s="21"/>
      <c r="AO90" s="25">
        <f>IF(AN90&gt;=AM90,AN90-AM90,AN90-AM90+24)</f>
        <v>0</v>
      </c>
      <c r="AP90" s="20"/>
      <c r="AQ90" s="21"/>
      <c r="AR90" s="25">
        <f>IF(AQ90&gt;=AP90,AQ90-AP90,AQ90-AP90+24)</f>
        <v>0</v>
      </c>
      <c r="AS90" s="20"/>
      <c r="AT90" s="21"/>
      <c r="AU90" s="25">
        <f>IF(AT90&gt;=AS90,AT90-AS90,AT90-AS90+24)</f>
        <v>0</v>
      </c>
      <c r="AV90" s="20"/>
      <c r="AW90" s="21"/>
      <c r="AX90" s="25">
        <f>IF(AW90&gt;=AV90,AW90-AV90,AW90-AV90+24)</f>
        <v>0</v>
      </c>
      <c r="AY90" s="12">
        <f t="shared" si="1"/>
        <v>0</v>
      </c>
      <c r="AZ90" s="12">
        <f>AY90+Quincena1!AV90</f>
        <v>0</v>
      </c>
    </row>
    <row r="91" spans="1:52" ht="13.5">
      <c r="A91" s="5"/>
      <c r="B91" s="9">
        <v>1</v>
      </c>
      <c r="C91" s="22"/>
      <c r="D91" s="23"/>
      <c r="E91" s="26">
        <f>IF(D91&gt;=C91,D91-C91,D91-C91+24)</f>
        <v>0</v>
      </c>
      <c r="F91" s="22"/>
      <c r="G91" s="23"/>
      <c r="H91" s="26">
        <f>IF(G91&gt;=F91,G91-F91,G91-F91+24)</f>
        <v>0</v>
      </c>
      <c r="I91" s="22"/>
      <c r="J91" s="23"/>
      <c r="K91" s="26">
        <f>IF(J91&gt;=I91,J91-I91,J91-I91+24)</f>
        <v>0</v>
      </c>
      <c r="L91" s="22"/>
      <c r="M91" s="23"/>
      <c r="N91" s="26">
        <f>IF(M91&gt;=L91,M91-L91,M91-L91+24)</f>
        <v>0</v>
      </c>
      <c r="O91" s="22"/>
      <c r="P91" s="23"/>
      <c r="Q91" s="26">
        <f>IF(P91&gt;=O91,P91-O91,P91-O91+24)</f>
        <v>0</v>
      </c>
      <c r="R91" s="22"/>
      <c r="S91" s="23"/>
      <c r="T91" s="26">
        <f>IF(S91&gt;=R91,S91-R91,S91-R91+24)</f>
        <v>0</v>
      </c>
      <c r="U91" s="22"/>
      <c r="V91" s="23"/>
      <c r="W91" s="26">
        <f>IF(V91&gt;=U91,V91-U91,V91-U91+24)</f>
        <v>0</v>
      </c>
      <c r="X91" s="22"/>
      <c r="Y91" s="23"/>
      <c r="Z91" s="26">
        <f>IF(Y91&gt;=X91,Y91-X91,Y91-X91+24)</f>
        <v>0</v>
      </c>
      <c r="AA91" s="22"/>
      <c r="AB91" s="23"/>
      <c r="AC91" s="26">
        <f>IF(AB91&gt;=AA91,AB91-AA91,AB91-AA91+24)</f>
        <v>0</v>
      </c>
      <c r="AD91" s="22"/>
      <c r="AE91" s="23"/>
      <c r="AF91" s="26">
        <f>IF(AE91&gt;=AD91,AE91-AD91,AE91-AD91+24)</f>
        <v>0</v>
      </c>
      <c r="AG91" s="22"/>
      <c r="AH91" s="23"/>
      <c r="AI91" s="26">
        <f>IF(AH91&gt;=AG91,AH91-AG91,AH91-AG91+24)</f>
        <v>0</v>
      </c>
      <c r="AJ91" s="22"/>
      <c r="AK91" s="23"/>
      <c r="AL91" s="26">
        <f>IF(AK91&gt;=AJ91,AK91-AJ91,AK91-AJ91+24)</f>
        <v>0</v>
      </c>
      <c r="AM91" s="22"/>
      <c r="AN91" s="23"/>
      <c r="AO91" s="26">
        <f>IF(AN91&gt;=AM91,AN91-AM91,AN91-AM91+24)</f>
        <v>0</v>
      </c>
      <c r="AP91" s="22"/>
      <c r="AQ91" s="23"/>
      <c r="AR91" s="26">
        <f>IF(AQ91&gt;=AP91,AQ91-AP91,AQ91-AP91+24)</f>
        <v>0</v>
      </c>
      <c r="AS91" s="22"/>
      <c r="AT91" s="23"/>
      <c r="AU91" s="26">
        <f>IF(AT91&gt;=AS91,AT91-AS91,AT91-AS91+24)</f>
        <v>0</v>
      </c>
      <c r="AV91" s="22"/>
      <c r="AW91" s="23"/>
      <c r="AX91" s="26">
        <f>IF(AW91&gt;=AV91,AW91-AV91,AW91-AV91+24)</f>
        <v>0</v>
      </c>
      <c r="AY91" s="13">
        <f t="shared" si="1"/>
        <v>0</v>
      </c>
      <c r="AZ91" s="13">
        <f>AY91+Quincena1!AV91</f>
        <v>0</v>
      </c>
    </row>
    <row r="92" spans="1:52" ht="13.5">
      <c r="A92" s="15">
        <f>Quincena1!A92</f>
        <v>28069</v>
      </c>
      <c r="B92" s="7" t="s">
        <v>1</v>
      </c>
      <c r="C92" s="18"/>
      <c r="D92" s="19"/>
      <c r="E92" s="28"/>
      <c r="F92" s="18"/>
      <c r="G92" s="19"/>
      <c r="H92" s="28"/>
      <c r="I92" s="18"/>
      <c r="J92" s="19"/>
      <c r="K92" s="28"/>
      <c r="L92" s="18"/>
      <c r="M92" s="19"/>
      <c r="N92" s="28"/>
      <c r="O92" s="18"/>
      <c r="P92" s="19"/>
      <c r="Q92" s="28"/>
      <c r="R92" s="18"/>
      <c r="S92" s="19"/>
      <c r="T92" s="28"/>
      <c r="U92" s="18"/>
      <c r="V92" s="19"/>
      <c r="W92" s="28"/>
      <c r="X92" s="18"/>
      <c r="Y92" s="19"/>
      <c r="Z92" s="28"/>
      <c r="AA92" s="18"/>
      <c r="AB92" s="19"/>
      <c r="AC92" s="28"/>
      <c r="AD92" s="18"/>
      <c r="AE92" s="19"/>
      <c r="AF92" s="28"/>
      <c r="AG92" s="18"/>
      <c r="AH92" s="19"/>
      <c r="AI92" s="28"/>
      <c r="AJ92" s="18"/>
      <c r="AK92" s="19"/>
      <c r="AL92" s="28"/>
      <c r="AM92" s="18"/>
      <c r="AN92" s="19"/>
      <c r="AO92" s="28"/>
      <c r="AP92" s="18"/>
      <c r="AQ92" s="19"/>
      <c r="AR92" s="28"/>
      <c r="AS92" s="18"/>
      <c r="AT92" s="19"/>
      <c r="AU92" s="28"/>
      <c r="AV92" s="18"/>
      <c r="AW92" s="19"/>
      <c r="AX92" s="28"/>
      <c r="AY92" s="11">
        <f t="shared" si="1"/>
        <v>0</v>
      </c>
      <c r="AZ92" s="11">
        <f>AY92+Quincena1!AV92</f>
        <v>0</v>
      </c>
    </row>
    <row r="93" spans="1:52" ht="13.5">
      <c r="A93" s="16" t="str">
        <f>Quincena1!A93</f>
        <v>Meredero C. Otilio</v>
      </c>
      <c r="B93" s="8">
        <v>0.25</v>
      </c>
      <c r="C93" s="20"/>
      <c r="D93" s="21"/>
      <c r="E93" s="25">
        <f>IF(D93&gt;=C93,D93-C93,D93-C93+24)</f>
        <v>0</v>
      </c>
      <c r="F93" s="20"/>
      <c r="G93" s="21"/>
      <c r="H93" s="25">
        <f>IF(G93&gt;=F93,G93-F93,G93-F93+24)</f>
        <v>0</v>
      </c>
      <c r="I93" s="20"/>
      <c r="J93" s="21"/>
      <c r="K93" s="25">
        <f>IF(J93&gt;=I93,J93-I93,J93-I93+24)</f>
        <v>0</v>
      </c>
      <c r="L93" s="20"/>
      <c r="M93" s="21"/>
      <c r="N93" s="25">
        <f>IF(M93&gt;=L93,M93-L93,M93-L93+24)</f>
        <v>0</v>
      </c>
      <c r="O93" s="20"/>
      <c r="P93" s="21"/>
      <c r="Q93" s="25">
        <f>IF(P93&gt;=O93,P93-O93,P93-O93+24)</f>
        <v>0</v>
      </c>
      <c r="R93" s="20"/>
      <c r="S93" s="21"/>
      <c r="T93" s="25">
        <f>IF(S93&gt;=R93,S93-R93,S93-R93+24)</f>
        <v>0</v>
      </c>
      <c r="U93" s="20"/>
      <c r="V93" s="21"/>
      <c r="W93" s="25">
        <f>IF(V93&gt;=U93,V93-U93,V93-U93+24)</f>
        <v>0</v>
      </c>
      <c r="X93" s="20"/>
      <c r="Y93" s="21"/>
      <c r="Z93" s="25">
        <f>IF(Y93&gt;=X93,Y93-X93,Y93-X93+24)</f>
        <v>0</v>
      </c>
      <c r="AA93" s="20"/>
      <c r="AB93" s="21"/>
      <c r="AC93" s="25">
        <f>IF(AB93&gt;=AA93,AB93-AA93,AB93-AA93+24)</f>
        <v>0</v>
      </c>
      <c r="AD93" s="20"/>
      <c r="AE93" s="21"/>
      <c r="AF93" s="25">
        <f>IF(AE93&gt;=AD93,AE93-AD93,AE93-AD93+24)</f>
        <v>0</v>
      </c>
      <c r="AG93" s="20"/>
      <c r="AH93" s="21"/>
      <c r="AI93" s="25">
        <f>IF(AH93&gt;=AG93,AH93-AG93,AH93-AG93+24)</f>
        <v>0</v>
      </c>
      <c r="AJ93" s="20"/>
      <c r="AK93" s="21"/>
      <c r="AL93" s="25">
        <f>IF(AK93&gt;=AJ93,AK93-AJ93,AK93-AJ93+24)</f>
        <v>0</v>
      </c>
      <c r="AM93" s="20"/>
      <c r="AN93" s="21"/>
      <c r="AO93" s="25">
        <f>IF(AN93&gt;=AM93,AN93-AM93,AN93-AM93+24)</f>
        <v>0</v>
      </c>
      <c r="AP93" s="20"/>
      <c r="AQ93" s="21"/>
      <c r="AR93" s="25">
        <f>IF(AQ93&gt;=AP93,AQ93-AP93,AQ93-AP93+24)</f>
        <v>0</v>
      </c>
      <c r="AS93" s="20"/>
      <c r="AT93" s="21"/>
      <c r="AU93" s="25">
        <f>IF(AT93&gt;=AS93,AT93-AS93,AT93-AS93+24)</f>
        <v>0</v>
      </c>
      <c r="AV93" s="20"/>
      <c r="AW93" s="21"/>
      <c r="AX93" s="25">
        <f>IF(AW93&gt;=AV93,AW93-AV93,AW93-AV93+24)</f>
        <v>0</v>
      </c>
      <c r="AY93" s="12">
        <f t="shared" si="1"/>
        <v>0</v>
      </c>
      <c r="AZ93" s="12">
        <f>AY93+Quincena1!AV93</f>
        <v>0</v>
      </c>
    </row>
    <row r="94" spans="1:52" ht="13.5">
      <c r="A94" s="17" t="str">
        <f>Quincena1!A94</f>
        <v>Ayudante de Zona  </v>
      </c>
      <c r="B94" s="8">
        <v>0.5</v>
      </c>
      <c r="C94" s="20"/>
      <c r="D94" s="21"/>
      <c r="E94" s="25">
        <f>IF(D94&gt;=C94,D94-C94,D94-C94+24)</f>
        <v>0</v>
      </c>
      <c r="F94" s="20"/>
      <c r="G94" s="21"/>
      <c r="H94" s="25">
        <f>IF(G94&gt;=F94,G94-F94,G94-F94+24)</f>
        <v>0</v>
      </c>
      <c r="I94" s="20"/>
      <c r="J94" s="21"/>
      <c r="K94" s="25">
        <f>IF(J94&gt;=I94,J94-I94,J94-I94+24)</f>
        <v>0</v>
      </c>
      <c r="L94" s="20"/>
      <c r="M94" s="21"/>
      <c r="N94" s="25">
        <f>IF(M94&gt;=L94,M94-L94,M94-L94+24)</f>
        <v>0</v>
      </c>
      <c r="O94" s="20"/>
      <c r="P94" s="21"/>
      <c r="Q94" s="25">
        <f>IF(P94&gt;=O94,P94-O94,P94-O94+24)</f>
        <v>0</v>
      </c>
      <c r="R94" s="20"/>
      <c r="S94" s="21"/>
      <c r="T94" s="25">
        <f>IF(S94&gt;=R94,S94-R94,S94-R94+24)</f>
        <v>0</v>
      </c>
      <c r="U94" s="20"/>
      <c r="V94" s="21"/>
      <c r="W94" s="25">
        <f>IF(V94&gt;=U94,V94-U94,V94-U94+24)</f>
        <v>0</v>
      </c>
      <c r="X94" s="20"/>
      <c r="Y94" s="21"/>
      <c r="Z94" s="25">
        <f>IF(Y94&gt;=X94,Y94-X94,Y94-X94+24)</f>
        <v>0</v>
      </c>
      <c r="AA94" s="20"/>
      <c r="AB94" s="21"/>
      <c r="AC94" s="25">
        <f>IF(AB94&gt;=AA94,AB94-AA94,AB94-AA94+24)</f>
        <v>0</v>
      </c>
      <c r="AD94" s="20"/>
      <c r="AE94" s="21"/>
      <c r="AF94" s="25">
        <f>IF(AE94&gt;=AD94,AE94-AD94,AE94-AD94+24)</f>
        <v>0</v>
      </c>
      <c r="AG94" s="20"/>
      <c r="AH94" s="21"/>
      <c r="AI94" s="25">
        <f>IF(AH94&gt;=AG94,AH94-AG94,AH94-AG94+24)</f>
        <v>0</v>
      </c>
      <c r="AJ94" s="20"/>
      <c r="AK94" s="21"/>
      <c r="AL94" s="25">
        <f>IF(AK94&gt;=AJ94,AK94-AJ94,AK94-AJ94+24)</f>
        <v>0</v>
      </c>
      <c r="AM94" s="20"/>
      <c r="AN94" s="21"/>
      <c r="AO94" s="25">
        <f>IF(AN94&gt;=AM94,AN94-AM94,AN94-AM94+24)</f>
        <v>0</v>
      </c>
      <c r="AP94" s="20"/>
      <c r="AQ94" s="21"/>
      <c r="AR94" s="25">
        <f>IF(AQ94&gt;=AP94,AQ94-AP94,AQ94-AP94+24)</f>
        <v>0</v>
      </c>
      <c r="AS94" s="20"/>
      <c r="AT94" s="21"/>
      <c r="AU94" s="25">
        <f>IF(AT94&gt;=AS94,AT94-AS94,AT94-AS94+24)</f>
        <v>0</v>
      </c>
      <c r="AV94" s="20"/>
      <c r="AW94" s="21"/>
      <c r="AX94" s="25">
        <f>IF(AW94&gt;=AV94,AW94-AV94,AW94-AV94+24)</f>
        <v>0</v>
      </c>
      <c r="AY94" s="12">
        <f t="shared" si="1"/>
        <v>0</v>
      </c>
      <c r="AZ94" s="12">
        <f>AY94+Quincena1!AV94</f>
        <v>0</v>
      </c>
    </row>
    <row r="95" spans="1:52" ht="13.5">
      <c r="A95" s="5"/>
      <c r="B95" s="9">
        <v>1</v>
      </c>
      <c r="C95" s="22"/>
      <c r="D95" s="23"/>
      <c r="E95" s="26">
        <f>IF(D95&gt;=C95,D95-C95,D95-C95+24)</f>
        <v>0</v>
      </c>
      <c r="F95" s="22"/>
      <c r="G95" s="23"/>
      <c r="H95" s="26">
        <f>IF(G95&gt;=F95,G95-F95,G95-F95+24)</f>
        <v>0</v>
      </c>
      <c r="I95" s="22"/>
      <c r="J95" s="23"/>
      <c r="K95" s="26">
        <f>IF(J95&gt;=I95,J95-I95,J95-I95+24)</f>
        <v>0</v>
      </c>
      <c r="L95" s="22"/>
      <c r="M95" s="23"/>
      <c r="N95" s="26">
        <f>IF(M95&gt;=L95,M95-L95,M95-L95+24)</f>
        <v>0</v>
      </c>
      <c r="O95" s="22"/>
      <c r="P95" s="23"/>
      <c r="Q95" s="26">
        <f>IF(P95&gt;=O95,P95-O95,P95-O95+24)</f>
        <v>0</v>
      </c>
      <c r="R95" s="22"/>
      <c r="S95" s="23"/>
      <c r="T95" s="26">
        <f>IF(S95&gt;=R95,S95-R95,S95-R95+24)</f>
        <v>0</v>
      </c>
      <c r="U95" s="22"/>
      <c r="V95" s="23"/>
      <c r="W95" s="26">
        <f>IF(V95&gt;=U95,V95-U95,V95-U95+24)</f>
        <v>0</v>
      </c>
      <c r="X95" s="22"/>
      <c r="Y95" s="23"/>
      <c r="Z95" s="26">
        <f>IF(Y95&gt;=X95,Y95-X95,Y95-X95+24)</f>
        <v>0</v>
      </c>
      <c r="AA95" s="22"/>
      <c r="AB95" s="23"/>
      <c r="AC95" s="26">
        <f>IF(AB95&gt;=AA95,AB95-AA95,AB95-AA95+24)</f>
        <v>0</v>
      </c>
      <c r="AD95" s="22"/>
      <c r="AE95" s="23"/>
      <c r="AF95" s="26">
        <f>IF(AE95&gt;=AD95,AE95-AD95,AE95-AD95+24)</f>
        <v>0</v>
      </c>
      <c r="AG95" s="22"/>
      <c r="AH95" s="23"/>
      <c r="AI95" s="26">
        <f>IF(AH95&gt;=AG95,AH95-AG95,AH95-AG95+24)</f>
        <v>0</v>
      </c>
      <c r="AJ95" s="22"/>
      <c r="AK95" s="23"/>
      <c r="AL95" s="26">
        <f>IF(AK95&gt;=AJ95,AK95-AJ95,AK95-AJ95+24)</f>
        <v>0</v>
      </c>
      <c r="AM95" s="22"/>
      <c r="AN95" s="23"/>
      <c r="AO95" s="26">
        <f>IF(AN95&gt;=AM95,AN95-AM95,AN95-AM95+24)</f>
        <v>0</v>
      </c>
      <c r="AP95" s="22"/>
      <c r="AQ95" s="23"/>
      <c r="AR95" s="26">
        <f>IF(AQ95&gt;=AP95,AQ95-AP95,AQ95-AP95+24)</f>
        <v>0</v>
      </c>
      <c r="AS95" s="22"/>
      <c r="AT95" s="23"/>
      <c r="AU95" s="26">
        <f>IF(AT95&gt;=AS95,AT95-AS95,AT95-AS95+24)</f>
        <v>0</v>
      </c>
      <c r="AV95" s="22"/>
      <c r="AW95" s="23"/>
      <c r="AX95" s="26">
        <f>IF(AW95&gt;=AV95,AW95-AV95,AW95-AV95+24)</f>
        <v>0</v>
      </c>
      <c r="AY95" s="13">
        <f t="shared" si="1"/>
        <v>0</v>
      </c>
      <c r="AZ95" s="13">
        <f>AY95+Quincena1!AV95</f>
        <v>0</v>
      </c>
    </row>
    <row r="96" spans="1:52" ht="13.5">
      <c r="A96" s="15">
        <f>Quincena1!A96</f>
        <v>31600</v>
      </c>
      <c r="B96" s="7" t="s">
        <v>1</v>
      </c>
      <c r="C96" s="18"/>
      <c r="D96" s="19"/>
      <c r="E96" s="28"/>
      <c r="F96" s="18"/>
      <c r="G96" s="19"/>
      <c r="H96" s="28"/>
      <c r="I96" s="18"/>
      <c r="J96" s="19"/>
      <c r="K96" s="28"/>
      <c r="L96" s="18"/>
      <c r="M96" s="19"/>
      <c r="N96" s="28"/>
      <c r="O96" s="18"/>
      <c r="P96" s="19"/>
      <c r="Q96" s="28"/>
      <c r="R96" s="18"/>
      <c r="S96" s="19"/>
      <c r="T96" s="28"/>
      <c r="U96" s="18"/>
      <c r="V96" s="19"/>
      <c r="W96" s="28"/>
      <c r="X96" s="18"/>
      <c r="Y96" s="19"/>
      <c r="Z96" s="28"/>
      <c r="AA96" s="18"/>
      <c r="AB96" s="19"/>
      <c r="AC96" s="28"/>
      <c r="AD96" s="18"/>
      <c r="AE96" s="19"/>
      <c r="AF96" s="28"/>
      <c r="AG96" s="18"/>
      <c r="AH96" s="19"/>
      <c r="AI96" s="28"/>
      <c r="AJ96" s="18"/>
      <c r="AK96" s="19"/>
      <c r="AL96" s="28"/>
      <c r="AM96" s="18"/>
      <c r="AN96" s="19"/>
      <c r="AO96" s="28"/>
      <c r="AP96" s="18"/>
      <c r="AQ96" s="19"/>
      <c r="AR96" s="28"/>
      <c r="AS96" s="18"/>
      <c r="AT96" s="19"/>
      <c r="AU96" s="28"/>
      <c r="AV96" s="18"/>
      <c r="AW96" s="19"/>
      <c r="AX96" s="28"/>
      <c r="AY96" s="11">
        <f t="shared" si="1"/>
        <v>0</v>
      </c>
      <c r="AZ96" s="11">
        <f>AY96+Quincena1!AV96</f>
        <v>0</v>
      </c>
    </row>
    <row r="97" spans="1:52" ht="13.5">
      <c r="A97" s="16" t="str">
        <f>Quincena1!A97</f>
        <v>Moreira C. Luis</v>
      </c>
      <c r="B97" s="8">
        <v>0.25</v>
      </c>
      <c r="C97" s="20"/>
      <c r="D97" s="21"/>
      <c r="E97" s="25">
        <f>IF(D97&gt;=C97,D97-C97,D97-C97+24)</f>
        <v>0</v>
      </c>
      <c r="F97" s="20"/>
      <c r="G97" s="21"/>
      <c r="H97" s="25">
        <f>IF(G97&gt;=F97,G97-F97,G97-F97+24)</f>
        <v>0</v>
      </c>
      <c r="I97" s="20"/>
      <c r="J97" s="21"/>
      <c r="K97" s="25">
        <f>IF(J97&gt;=I97,J97-I97,J97-I97+24)</f>
        <v>0</v>
      </c>
      <c r="L97" s="20"/>
      <c r="M97" s="21"/>
      <c r="N97" s="25">
        <f>IF(M97&gt;=L97,M97-L97,M97-L97+24)</f>
        <v>0</v>
      </c>
      <c r="O97" s="20"/>
      <c r="P97" s="21"/>
      <c r="Q97" s="25">
        <f>IF(P97&gt;=O97,P97-O97,P97-O97+24)</f>
        <v>0</v>
      </c>
      <c r="R97" s="20"/>
      <c r="S97" s="21"/>
      <c r="T97" s="25">
        <f>IF(S97&gt;=R97,S97-R97,S97-R97+24)</f>
        <v>0</v>
      </c>
      <c r="U97" s="20"/>
      <c r="V97" s="21"/>
      <c r="W97" s="25">
        <f>IF(V97&gt;=U97,V97-U97,V97-U97+24)</f>
        <v>0</v>
      </c>
      <c r="X97" s="20"/>
      <c r="Y97" s="21"/>
      <c r="Z97" s="25">
        <f>IF(Y97&gt;=X97,Y97-X97,Y97-X97+24)</f>
        <v>0</v>
      </c>
      <c r="AA97" s="20"/>
      <c r="AB97" s="21"/>
      <c r="AC97" s="25">
        <f>IF(AB97&gt;=AA97,AB97-AA97,AB97-AA97+24)</f>
        <v>0</v>
      </c>
      <c r="AD97" s="20"/>
      <c r="AE97" s="21"/>
      <c r="AF97" s="25">
        <f>IF(AE97&gt;=AD97,AE97-AD97,AE97-AD97+24)</f>
        <v>0</v>
      </c>
      <c r="AG97" s="20"/>
      <c r="AH97" s="21"/>
      <c r="AI97" s="25">
        <f>IF(AH97&gt;=AG97,AH97-AG97,AH97-AG97+24)</f>
        <v>0</v>
      </c>
      <c r="AJ97" s="20"/>
      <c r="AK97" s="21"/>
      <c r="AL97" s="25">
        <f>IF(AK97&gt;=AJ97,AK97-AJ97,AK97-AJ97+24)</f>
        <v>0</v>
      </c>
      <c r="AM97" s="20"/>
      <c r="AN97" s="21"/>
      <c r="AO97" s="25">
        <f>IF(AN97&gt;=AM97,AN97-AM97,AN97-AM97+24)</f>
        <v>0</v>
      </c>
      <c r="AP97" s="20"/>
      <c r="AQ97" s="21"/>
      <c r="AR97" s="25">
        <f>IF(AQ97&gt;=AP97,AQ97-AP97,AQ97-AP97+24)</f>
        <v>0</v>
      </c>
      <c r="AS97" s="20"/>
      <c r="AT97" s="21"/>
      <c r="AU97" s="25">
        <f>IF(AT97&gt;=AS97,AT97-AS97,AT97-AS97+24)</f>
        <v>0</v>
      </c>
      <c r="AV97" s="20"/>
      <c r="AW97" s="21"/>
      <c r="AX97" s="25">
        <f>IF(AW97&gt;=AV97,AW97-AV97,AW97-AV97+24)</f>
        <v>0</v>
      </c>
      <c r="AY97" s="12">
        <f t="shared" si="1"/>
        <v>0</v>
      </c>
      <c r="AZ97" s="12">
        <f>AY97+Quincena1!AV97</f>
        <v>0</v>
      </c>
    </row>
    <row r="98" spans="1:52" ht="13.5">
      <c r="A98" s="17" t="str">
        <f>Quincena1!A98</f>
        <v>Varios Servicios</v>
      </c>
      <c r="B98" s="8">
        <v>0.5</v>
      </c>
      <c r="C98" s="20"/>
      <c r="D98" s="21"/>
      <c r="E98" s="25">
        <f>IF(D98&gt;=C98,D98-C98,D98-C98+24)</f>
        <v>0</v>
      </c>
      <c r="F98" s="20"/>
      <c r="G98" s="21"/>
      <c r="H98" s="25">
        <f>IF(G98&gt;=F98,G98-F98,G98-F98+24)</f>
        <v>0</v>
      </c>
      <c r="I98" s="20"/>
      <c r="J98" s="21"/>
      <c r="K98" s="25">
        <f>IF(J98&gt;=I98,J98-I98,J98-I98+24)</f>
        <v>0</v>
      </c>
      <c r="L98" s="20"/>
      <c r="M98" s="21"/>
      <c r="N98" s="25">
        <f>IF(M98&gt;=L98,M98-L98,M98-L98+24)</f>
        <v>0</v>
      </c>
      <c r="O98" s="20"/>
      <c r="P98" s="21"/>
      <c r="Q98" s="25">
        <f>IF(P98&gt;=O98,P98-O98,P98-O98+24)</f>
        <v>0</v>
      </c>
      <c r="R98" s="20"/>
      <c r="S98" s="21"/>
      <c r="T98" s="25">
        <f>IF(S98&gt;=R98,S98-R98,S98-R98+24)</f>
        <v>0</v>
      </c>
      <c r="U98" s="20"/>
      <c r="V98" s="21"/>
      <c r="W98" s="25">
        <f>IF(V98&gt;=U98,V98-U98,V98-U98+24)</f>
        <v>0</v>
      </c>
      <c r="X98" s="20"/>
      <c r="Y98" s="21"/>
      <c r="Z98" s="25">
        <f>IF(Y98&gt;=X98,Y98-X98,Y98-X98+24)</f>
        <v>0</v>
      </c>
      <c r="AA98" s="20"/>
      <c r="AB98" s="21"/>
      <c r="AC98" s="25">
        <f>IF(AB98&gt;=AA98,AB98-AA98,AB98-AA98+24)</f>
        <v>0</v>
      </c>
      <c r="AD98" s="20"/>
      <c r="AE98" s="21"/>
      <c r="AF98" s="25">
        <f>IF(AE98&gt;=AD98,AE98-AD98,AE98-AD98+24)</f>
        <v>0</v>
      </c>
      <c r="AG98" s="20"/>
      <c r="AH98" s="21"/>
      <c r="AI98" s="25">
        <f>IF(AH98&gt;=AG98,AH98-AG98,AH98-AG98+24)</f>
        <v>0</v>
      </c>
      <c r="AJ98" s="20"/>
      <c r="AK98" s="21"/>
      <c r="AL98" s="25">
        <f>IF(AK98&gt;=AJ98,AK98-AJ98,AK98-AJ98+24)</f>
        <v>0</v>
      </c>
      <c r="AM98" s="20"/>
      <c r="AN98" s="21"/>
      <c r="AO98" s="25">
        <f>IF(AN98&gt;=AM98,AN98-AM98,AN98-AM98+24)</f>
        <v>0</v>
      </c>
      <c r="AP98" s="20"/>
      <c r="AQ98" s="21"/>
      <c r="AR98" s="25">
        <f>IF(AQ98&gt;=AP98,AQ98-AP98,AQ98-AP98+24)</f>
        <v>0</v>
      </c>
      <c r="AS98" s="20"/>
      <c r="AT98" s="21"/>
      <c r="AU98" s="25">
        <f>IF(AT98&gt;=AS98,AT98-AS98,AT98-AS98+24)</f>
        <v>0</v>
      </c>
      <c r="AV98" s="20"/>
      <c r="AW98" s="21"/>
      <c r="AX98" s="25">
        <f>IF(AW98&gt;=AV98,AW98-AV98,AW98-AV98+24)</f>
        <v>0</v>
      </c>
      <c r="AY98" s="12">
        <f t="shared" si="1"/>
        <v>0</v>
      </c>
      <c r="AZ98" s="12">
        <f>AY98+Quincena1!AV98</f>
        <v>0</v>
      </c>
    </row>
    <row r="99" spans="1:52" ht="13.5">
      <c r="A99" s="5"/>
      <c r="B99" s="9">
        <v>1</v>
      </c>
      <c r="C99" s="22"/>
      <c r="D99" s="23"/>
      <c r="E99" s="26">
        <f>IF(D99&gt;=C99,D99-C99,D99-C99+24)</f>
        <v>0</v>
      </c>
      <c r="F99" s="22"/>
      <c r="G99" s="23"/>
      <c r="H99" s="26">
        <f>IF(G99&gt;=F99,G99-F99,G99-F99+24)</f>
        <v>0</v>
      </c>
      <c r="I99" s="22"/>
      <c r="J99" s="23"/>
      <c r="K99" s="26">
        <f>IF(J99&gt;=I99,J99-I99,J99-I99+24)</f>
        <v>0</v>
      </c>
      <c r="L99" s="22"/>
      <c r="M99" s="23"/>
      <c r="N99" s="26">
        <f>IF(M99&gt;=L99,M99-L99,M99-L99+24)</f>
        <v>0</v>
      </c>
      <c r="O99" s="22"/>
      <c r="P99" s="23"/>
      <c r="Q99" s="26">
        <f>IF(P99&gt;=O99,P99-O99,P99-O99+24)</f>
        <v>0</v>
      </c>
      <c r="R99" s="22"/>
      <c r="S99" s="23"/>
      <c r="T99" s="26">
        <f>IF(S99&gt;=R99,S99-R99,S99-R99+24)</f>
        <v>0</v>
      </c>
      <c r="U99" s="22"/>
      <c r="V99" s="23"/>
      <c r="W99" s="26">
        <f>IF(V99&gt;=U99,V99-U99,V99-U99+24)</f>
        <v>0</v>
      </c>
      <c r="X99" s="22"/>
      <c r="Y99" s="23"/>
      <c r="Z99" s="26">
        <f>IF(Y99&gt;=X99,Y99-X99,Y99-X99+24)</f>
        <v>0</v>
      </c>
      <c r="AA99" s="22"/>
      <c r="AB99" s="23"/>
      <c r="AC99" s="26">
        <f>IF(AB99&gt;=AA99,AB99-AA99,AB99-AA99+24)</f>
        <v>0</v>
      </c>
      <c r="AD99" s="22"/>
      <c r="AE99" s="23"/>
      <c r="AF99" s="26">
        <f>IF(AE99&gt;=AD99,AE99-AD99,AE99-AD99+24)</f>
        <v>0</v>
      </c>
      <c r="AG99" s="22"/>
      <c r="AH99" s="23"/>
      <c r="AI99" s="26">
        <f>IF(AH99&gt;=AG99,AH99-AG99,AH99-AG99+24)</f>
        <v>0</v>
      </c>
      <c r="AJ99" s="22"/>
      <c r="AK99" s="23"/>
      <c r="AL99" s="26">
        <f>IF(AK99&gt;=AJ99,AK99-AJ99,AK99-AJ99+24)</f>
        <v>0</v>
      </c>
      <c r="AM99" s="22"/>
      <c r="AN99" s="23"/>
      <c r="AO99" s="26">
        <f>IF(AN99&gt;=AM99,AN99-AM99,AN99-AM99+24)</f>
        <v>0</v>
      </c>
      <c r="AP99" s="22"/>
      <c r="AQ99" s="23"/>
      <c r="AR99" s="26">
        <f>IF(AQ99&gt;=AP99,AQ99-AP99,AQ99-AP99+24)</f>
        <v>0</v>
      </c>
      <c r="AS99" s="22"/>
      <c r="AT99" s="23"/>
      <c r="AU99" s="26">
        <f>IF(AT99&gt;=AS99,AT99-AS99,AT99-AS99+24)</f>
        <v>0</v>
      </c>
      <c r="AV99" s="22"/>
      <c r="AW99" s="23"/>
      <c r="AX99" s="26">
        <f>IF(AW99&gt;=AV99,AW99-AV99,AW99-AV99+24)</f>
        <v>0</v>
      </c>
      <c r="AY99" s="13">
        <f t="shared" si="1"/>
        <v>0</v>
      </c>
      <c r="AZ99" s="13">
        <f>AY99+Quincena1!AV99</f>
        <v>0</v>
      </c>
    </row>
    <row r="100" spans="1:52" ht="13.5">
      <c r="A100" s="15">
        <f>Quincena1!A100</f>
        <v>17079</v>
      </c>
      <c r="B100" s="7" t="s">
        <v>1</v>
      </c>
      <c r="C100" s="18"/>
      <c r="D100" s="19"/>
      <c r="E100" s="28"/>
      <c r="F100" s="18"/>
      <c r="G100" s="19"/>
      <c r="H100" s="28"/>
      <c r="I100" s="18"/>
      <c r="J100" s="19"/>
      <c r="K100" s="28"/>
      <c r="L100" s="18"/>
      <c r="M100" s="19"/>
      <c r="N100" s="28"/>
      <c r="O100" s="18"/>
      <c r="P100" s="19"/>
      <c r="Q100" s="28"/>
      <c r="R100" s="18"/>
      <c r="S100" s="19"/>
      <c r="T100" s="28"/>
      <c r="U100" s="18"/>
      <c r="V100" s="19"/>
      <c r="W100" s="28"/>
      <c r="X100" s="18"/>
      <c r="Y100" s="19"/>
      <c r="Z100" s="28"/>
      <c r="AA100" s="18"/>
      <c r="AB100" s="19"/>
      <c r="AC100" s="28"/>
      <c r="AD100" s="18"/>
      <c r="AE100" s="19"/>
      <c r="AF100" s="28"/>
      <c r="AG100" s="18"/>
      <c r="AH100" s="19"/>
      <c r="AI100" s="28"/>
      <c r="AJ100" s="18"/>
      <c r="AK100" s="19"/>
      <c r="AL100" s="28"/>
      <c r="AM100" s="18"/>
      <c r="AN100" s="19"/>
      <c r="AO100" s="28"/>
      <c r="AP100" s="18"/>
      <c r="AQ100" s="19"/>
      <c r="AR100" s="28"/>
      <c r="AS100" s="18"/>
      <c r="AT100" s="19"/>
      <c r="AU100" s="28"/>
      <c r="AV100" s="18"/>
      <c r="AW100" s="19"/>
      <c r="AX100" s="28"/>
      <c r="AY100" s="11">
        <f t="shared" si="1"/>
        <v>0</v>
      </c>
      <c r="AZ100" s="11">
        <f>AY100+Quincena1!AV100</f>
        <v>0</v>
      </c>
    </row>
    <row r="101" spans="1:52" ht="13.5">
      <c r="A101" s="16" t="str">
        <f>Quincena1!A101</f>
        <v>Navarrete C. Pablo</v>
      </c>
      <c r="B101" s="8">
        <v>0.25</v>
      </c>
      <c r="C101" s="20"/>
      <c r="D101" s="21"/>
      <c r="E101" s="25">
        <f>IF(D101&gt;=C101,D101-C101,D101-C101+24)</f>
        <v>0</v>
      </c>
      <c r="F101" s="20"/>
      <c r="G101" s="21"/>
      <c r="H101" s="25">
        <f>IF(G101&gt;=F101,G101-F101,G101-F101+24)</f>
        <v>0</v>
      </c>
      <c r="I101" s="20"/>
      <c r="J101" s="21"/>
      <c r="K101" s="25">
        <f>IF(J101&gt;=I101,J101-I101,J101-I101+24)</f>
        <v>0</v>
      </c>
      <c r="L101" s="20"/>
      <c r="M101" s="21"/>
      <c r="N101" s="25">
        <f>IF(M101&gt;=L101,M101-L101,M101-L101+24)</f>
        <v>0</v>
      </c>
      <c r="O101" s="20"/>
      <c r="P101" s="21"/>
      <c r="Q101" s="25">
        <f>IF(P101&gt;=O101,P101-O101,P101-O101+24)</f>
        <v>0</v>
      </c>
      <c r="R101" s="20"/>
      <c r="S101" s="21"/>
      <c r="T101" s="25">
        <f>IF(S101&gt;=R101,S101-R101,S101-R101+24)</f>
        <v>0</v>
      </c>
      <c r="U101" s="20"/>
      <c r="V101" s="21"/>
      <c r="W101" s="25">
        <f>IF(V101&gt;=U101,V101-U101,V101-U101+24)</f>
        <v>0</v>
      </c>
      <c r="X101" s="20"/>
      <c r="Y101" s="21"/>
      <c r="Z101" s="25">
        <f>IF(Y101&gt;=X101,Y101-X101,Y101-X101+24)</f>
        <v>0</v>
      </c>
      <c r="AA101" s="20"/>
      <c r="AB101" s="21"/>
      <c r="AC101" s="25">
        <f>IF(AB101&gt;=AA101,AB101-AA101,AB101-AA101+24)</f>
        <v>0</v>
      </c>
      <c r="AD101" s="20"/>
      <c r="AE101" s="21"/>
      <c r="AF101" s="25">
        <f>IF(AE101&gt;=AD101,AE101-AD101,AE101-AD101+24)</f>
        <v>0</v>
      </c>
      <c r="AG101" s="20"/>
      <c r="AH101" s="21"/>
      <c r="AI101" s="25">
        <f>IF(AH101&gt;=AG101,AH101-AG101,AH101-AG101+24)</f>
        <v>0</v>
      </c>
      <c r="AJ101" s="20"/>
      <c r="AK101" s="21"/>
      <c r="AL101" s="25">
        <f>IF(AK101&gt;=AJ101,AK101-AJ101,AK101-AJ101+24)</f>
        <v>0</v>
      </c>
      <c r="AM101" s="20"/>
      <c r="AN101" s="21"/>
      <c r="AO101" s="25">
        <f>IF(AN101&gt;=AM101,AN101-AM101,AN101-AM101+24)</f>
        <v>0</v>
      </c>
      <c r="AP101" s="20"/>
      <c r="AQ101" s="21"/>
      <c r="AR101" s="25">
        <f>IF(AQ101&gt;=AP101,AQ101-AP101,AQ101-AP101+24)</f>
        <v>0</v>
      </c>
      <c r="AS101" s="20"/>
      <c r="AT101" s="21"/>
      <c r="AU101" s="25">
        <f>IF(AT101&gt;=AS101,AT101-AS101,AT101-AS101+24)</f>
        <v>0</v>
      </c>
      <c r="AV101" s="20"/>
      <c r="AW101" s="21"/>
      <c r="AX101" s="25">
        <f>IF(AW101&gt;=AV101,AW101-AV101,AW101-AV101+24)</f>
        <v>0</v>
      </c>
      <c r="AY101" s="12">
        <f t="shared" si="1"/>
        <v>0</v>
      </c>
      <c r="AZ101" s="12">
        <f>AY101+Quincena1!AV101</f>
        <v>0</v>
      </c>
    </row>
    <row r="102" spans="1:52" ht="13.5">
      <c r="A102" s="17" t="str">
        <f>Quincena1!A102</f>
        <v>Bombero</v>
      </c>
      <c r="B102" s="8">
        <v>0.5</v>
      </c>
      <c r="C102" s="20"/>
      <c r="D102" s="21"/>
      <c r="E102" s="25">
        <f>IF(D102&gt;=C102,D102-C102,D102-C102+24)</f>
        <v>0</v>
      </c>
      <c r="F102" s="20"/>
      <c r="G102" s="21"/>
      <c r="H102" s="25">
        <f>IF(G102&gt;=F102,G102-F102,G102-F102+24)</f>
        <v>0</v>
      </c>
      <c r="I102" s="20"/>
      <c r="J102" s="21"/>
      <c r="K102" s="25">
        <f>IF(J102&gt;=I102,J102-I102,J102-I102+24)</f>
        <v>0</v>
      </c>
      <c r="L102" s="20"/>
      <c r="M102" s="21"/>
      <c r="N102" s="25">
        <f>IF(M102&gt;=L102,M102-L102,M102-L102+24)</f>
        <v>0</v>
      </c>
      <c r="O102" s="20"/>
      <c r="P102" s="21"/>
      <c r="Q102" s="25">
        <f>IF(P102&gt;=O102,P102-O102,P102-O102+24)</f>
        <v>0</v>
      </c>
      <c r="R102" s="20"/>
      <c r="S102" s="21"/>
      <c r="T102" s="25">
        <f>IF(S102&gt;=R102,S102-R102,S102-R102+24)</f>
        <v>0</v>
      </c>
      <c r="U102" s="20"/>
      <c r="V102" s="21"/>
      <c r="W102" s="25">
        <f>IF(V102&gt;=U102,V102-U102,V102-U102+24)</f>
        <v>0</v>
      </c>
      <c r="X102" s="20"/>
      <c r="Y102" s="21"/>
      <c r="Z102" s="25">
        <f>IF(Y102&gt;=X102,Y102-X102,Y102-X102+24)</f>
        <v>0</v>
      </c>
      <c r="AA102" s="20"/>
      <c r="AB102" s="21"/>
      <c r="AC102" s="25">
        <f>IF(AB102&gt;=AA102,AB102-AA102,AB102-AA102+24)</f>
        <v>0</v>
      </c>
      <c r="AD102" s="20"/>
      <c r="AE102" s="21"/>
      <c r="AF102" s="25">
        <f>IF(AE102&gt;=AD102,AE102-AD102,AE102-AD102+24)</f>
        <v>0</v>
      </c>
      <c r="AG102" s="20"/>
      <c r="AH102" s="21"/>
      <c r="AI102" s="25">
        <f>IF(AH102&gt;=AG102,AH102-AG102,AH102-AG102+24)</f>
        <v>0</v>
      </c>
      <c r="AJ102" s="20"/>
      <c r="AK102" s="21"/>
      <c r="AL102" s="25">
        <f>IF(AK102&gt;=AJ102,AK102-AJ102,AK102-AJ102+24)</f>
        <v>0</v>
      </c>
      <c r="AM102" s="20"/>
      <c r="AN102" s="21"/>
      <c r="AO102" s="25">
        <f>IF(AN102&gt;=AM102,AN102-AM102,AN102-AM102+24)</f>
        <v>0</v>
      </c>
      <c r="AP102" s="20"/>
      <c r="AQ102" s="21"/>
      <c r="AR102" s="25">
        <f>IF(AQ102&gt;=AP102,AQ102-AP102,AQ102-AP102+24)</f>
        <v>0</v>
      </c>
      <c r="AS102" s="20"/>
      <c r="AT102" s="21"/>
      <c r="AU102" s="25">
        <f>IF(AT102&gt;=AS102,AT102-AS102,AT102-AS102+24)</f>
        <v>0</v>
      </c>
      <c r="AV102" s="20"/>
      <c r="AW102" s="21"/>
      <c r="AX102" s="25">
        <f>IF(AW102&gt;=AV102,AW102-AV102,AW102-AV102+24)</f>
        <v>0</v>
      </c>
      <c r="AY102" s="12">
        <f t="shared" si="1"/>
        <v>0</v>
      </c>
      <c r="AZ102" s="12">
        <f>AY102+Quincena1!AV102</f>
        <v>0</v>
      </c>
    </row>
    <row r="103" spans="1:52" ht="13.5">
      <c r="A103" s="5"/>
      <c r="B103" s="9">
        <v>1</v>
      </c>
      <c r="C103" s="22"/>
      <c r="D103" s="23"/>
      <c r="E103" s="26">
        <f>IF(D103&gt;=C103,D103-C103,D103-C103+24)</f>
        <v>0</v>
      </c>
      <c r="F103" s="22"/>
      <c r="G103" s="23"/>
      <c r="H103" s="26">
        <f>IF(G103&gt;=F103,G103-F103,G103-F103+24)</f>
        <v>0</v>
      </c>
      <c r="I103" s="22"/>
      <c r="J103" s="23"/>
      <c r="K103" s="26">
        <f>IF(J103&gt;=I103,J103-I103,J103-I103+24)</f>
        <v>0</v>
      </c>
      <c r="L103" s="22"/>
      <c r="M103" s="23"/>
      <c r="N103" s="26">
        <f>IF(M103&gt;=L103,M103-L103,M103-L103+24)</f>
        <v>0</v>
      </c>
      <c r="O103" s="22"/>
      <c r="P103" s="23"/>
      <c r="Q103" s="26">
        <f>IF(P103&gt;=O103,P103-O103,P103-O103+24)</f>
        <v>0</v>
      </c>
      <c r="R103" s="22"/>
      <c r="S103" s="23"/>
      <c r="T103" s="26">
        <f>IF(S103&gt;=R103,S103-R103,S103-R103+24)</f>
        <v>0</v>
      </c>
      <c r="U103" s="22"/>
      <c r="V103" s="23"/>
      <c r="W103" s="26">
        <f>IF(V103&gt;=U103,V103-U103,V103-U103+24)</f>
        <v>0</v>
      </c>
      <c r="X103" s="22"/>
      <c r="Y103" s="23"/>
      <c r="Z103" s="26">
        <f>IF(Y103&gt;=X103,Y103-X103,Y103-X103+24)</f>
        <v>0</v>
      </c>
      <c r="AA103" s="22"/>
      <c r="AB103" s="23"/>
      <c r="AC103" s="26">
        <f>IF(AB103&gt;=AA103,AB103-AA103,AB103-AA103+24)</f>
        <v>0</v>
      </c>
      <c r="AD103" s="22"/>
      <c r="AE103" s="23"/>
      <c r="AF103" s="26">
        <f>IF(AE103&gt;=AD103,AE103-AD103,AE103-AD103+24)</f>
        <v>0</v>
      </c>
      <c r="AG103" s="22"/>
      <c r="AH103" s="23"/>
      <c r="AI103" s="26">
        <f>IF(AH103&gt;=AG103,AH103-AG103,AH103-AG103+24)</f>
        <v>0</v>
      </c>
      <c r="AJ103" s="22"/>
      <c r="AK103" s="23"/>
      <c r="AL103" s="26">
        <f>IF(AK103&gt;=AJ103,AK103-AJ103,AK103-AJ103+24)</f>
        <v>0</v>
      </c>
      <c r="AM103" s="22"/>
      <c r="AN103" s="23"/>
      <c r="AO103" s="26">
        <f>IF(AN103&gt;=AM103,AN103-AM103,AN103-AM103+24)</f>
        <v>0</v>
      </c>
      <c r="AP103" s="22"/>
      <c r="AQ103" s="23"/>
      <c r="AR103" s="26">
        <f>IF(AQ103&gt;=AP103,AQ103-AP103,AQ103-AP103+24)</f>
        <v>0</v>
      </c>
      <c r="AS103" s="22"/>
      <c r="AT103" s="23"/>
      <c r="AU103" s="26">
        <f>IF(AT103&gt;=AS103,AT103-AS103,AT103-AS103+24)</f>
        <v>0</v>
      </c>
      <c r="AV103" s="22"/>
      <c r="AW103" s="23"/>
      <c r="AX103" s="26">
        <f>IF(AW103&gt;=AV103,AW103-AV103,AW103-AV103+24)</f>
        <v>0</v>
      </c>
      <c r="AY103" s="13">
        <f t="shared" si="1"/>
        <v>0</v>
      </c>
      <c r="AZ103" s="13">
        <f>AY103+Quincena1!AV103</f>
        <v>0</v>
      </c>
    </row>
    <row r="104" spans="1:52" ht="13.5">
      <c r="A104" s="15">
        <f>Quincena1!A104</f>
        <v>5409</v>
      </c>
      <c r="B104" s="7" t="s">
        <v>1</v>
      </c>
      <c r="C104" s="18"/>
      <c r="D104" s="19"/>
      <c r="E104" s="28"/>
      <c r="F104" s="18"/>
      <c r="G104" s="19"/>
      <c r="H104" s="28"/>
      <c r="I104" s="18"/>
      <c r="J104" s="19"/>
      <c r="K104" s="28"/>
      <c r="L104" s="18"/>
      <c r="M104" s="19"/>
      <c r="N104" s="28"/>
      <c r="O104" s="18"/>
      <c r="P104" s="19"/>
      <c r="Q104" s="28"/>
      <c r="R104" s="18"/>
      <c r="S104" s="19"/>
      <c r="T104" s="28"/>
      <c r="U104" s="18"/>
      <c r="V104" s="19"/>
      <c r="W104" s="28"/>
      <c r="X104" s="18"/>
      <c r="Y104" s="19"/>
      <c r="Z104" s="28"/>
      <c r="AA104" s="18"/>
      <c r="AB104" s="19"/>
      <c r="AC104" s="28"/>
      <c r="AD104" s="18"/>
      <c r="AE104" s="19"/>
      <c r="AF104" s="28"/>
      <c r="AG104" s="18"/>
      <c r="AH104" s="19"/>
      <c r="AI104" s="28"/>
      <c r="AJ104" s="18"/>
      <c r="AK104" s="19"/>
      <c r="AL104" s="28"/>
      <c r="AM104" s="18"/>
      <c r="AN104" s="19"/>
      <c r="AO104" s="28"/>
      <c r="AP104" s="18"/>
      <c r="AQ104" s="19"/>
      <c r="AR104" s="28"/>
      <c r="AS104" s="18"/>
      <c r="AT104" s="19"/>
      <c r="AU104" s="28"/>
      <c r="AV104" s="18"/>
      <c r="AW104" s="19"/>
      <c r="AX104" s="28"/>
      <c r="AY104" s="11">
        <f aca="true" t="shared" si="2" ref="AY104:AY167">AX104+AU104+AR104+AO104+AL104+AI104+AF104+AC104+Z104+W104+T104+Q104+N104+K104+H104+E104</f>
        <v>0</v>
      </c>
      <c r="AZ104" s="11">
        <f>AY104+Quincena1!AV104</f>
        <v>0</v>
      </c>
    </row>
    <row r="105" spans="1:52" ht="13.5">
      <c r="A105" s="16" t="str">
        <f>Quincena1!A105</f>
        <v>Nazareno P. Josè</v>
      </c>
      <c r="B105" s="8">
        <v>0.25</v>
      </c>
      <c r="C105" s="20"/>
      <c r="D105" s="21"/>
      <c r="E105" s="25">
        <f>IF(D105&gt;=C105,D105-C105,D105-C105+24)</f>
        <v>0</v>
      </c>
      <c r="F105" s="20"/>
      <c r="G105" s="21"/>
      <c r="H105" s="25">
        <f>IF(G105&gt;=F105,G105-F105,G105-F105+24)</f>
        <v>0</v>
      </c>
      <c r="I105" s="20"/>
      <c r="J105" s="21"/>
      <c r="K105" s="25">
        <f>IF(J105&gt;=I105,J105-I105,J105-I105+24)</f>
        <v>0</v>
      </c>
      <c r="L105" s="20"/>
      <c r="M105" s="21"/>
      <c r="N105" s="25">
        <f>IF(M105&gt;=L105,M105-L105,M105-L105+24)</f>
        <v>0</v>
      </c>
      <c r="O105" s="20"/>
      <c r="P105" s="21"/>
      <c r="Q105" s="25">
        <f>IF(P105&gt;=O105,P105-O105,P105-O105+24)</f>
        <v>0</v>
      </c>
      <c r="R105" s="20"/>
      <c r="S105" s="21"/>
      <c r="T105" s="25">
        <f>IF(S105&gt;=R105,S105-R105,S105-R105+24)</f>
        <v>0</v>
      </c>
      <c r="U105" s="20"/>
      <c r="V105" s="21"/>
      <c r="W105" s="25">
        <f>IF(V105&gt;=U105,V105-U105,V105-U105+24)</f>
        <v>0</v>
      </c>
      <c r="X105" s="20"/>
      <c r="Y105" s="21"/>
      <c r="Z105" s="25">
        <f>IF(Y105&gt;=X105,Y105-X105,Y105-X105+24)</f>
        <v>0</v>
      </c>
      <c r="AA105" s="20"/>
      <c r="AB105" s="21"/>
      <c r="AC105" s="25">
        <f>IF(AB105&gt;=AA105,AB105-AA105,AB105-AA105+24)</f>
        <v>0</v>
      </c>
      <c r="AD105" s="20"/>
      <c r="AE105" s="21"/>
      <c r="AF105" s="25">
        <f>IF(AE105&gt;=AD105,AE105-AD105,AE105-AD105+24)</f>
        <v>0</v>
      </c>
      <c r="AG105" s="20"/>
      <c r="AH105" s="21"/>
      <c r="AI105" s="25">
        <f>IF(AH105&gt;=AG105,AH105-AG105,AH105-AG105+24)</f>
        <v>0</v>
      </c>
      <c r="AJ105" s="20"/>
      <c r="AK105" s="21"/>
      <c r="AL105" s="25">
        <f>IF(AK105&gt;=AJ105,AK105-AJ105,AK105-AJ105+24)</f>
        <v>0</v>
      </c>
      <c r="AM105" s="20"/>
      <c r="AN105" s="21"/>
      <c r="AO105" s="25">
        <f>IF(AN105&gt;=AM105,AN105-AM105,AN105-AM105+24)</f>
        <v>0</v>
      </c>
      <c r="AP105" s="20"/>
      <c r="AQ105" s="21"/>
      <c r="AR105" s="25">
        <f>IF(AQ105&gt;=AP105,AQ105-AP105,AQ105-AP105+24)</f>
        <v>0</v>
      </c>
      <c r="AS105" s="20"/>
      <c r="AT105" s="21"/>
      <c r="AU105" s="25">
        <f>IF(AT105&gt;=AS105,AT105-AS105,AT105-AS105+24)</f>
        <v>0</v>
      </c>
      <c r="AV105" s="20"/>
      <c r="AW105" s="21"/>
      <c r="AX105" s="25">
        <f>IF(AW105&gt;=AV105,AW105-AV105,AW105-AV105+24)</f>
        <v>0</v>
      </c>
      <c r="AY105" s="12">
        <f t="shared" si="2"/>
        <v>0</v>
      </c>
      <c r="AZ105" s="12">
        <f>AY105+Quincena1!AV105</f>
        <v>0</v>
      </c>
    </row>
    <row r="106" spans="1:52" ht="13.5">
      <c r="A106" s="17" t="str">
        <f>Quincena1!A106</f>
        <v>Botero</v>
      </c>
      <c r="B106" s="8">
        <v>0.5</v>
      </c>
      <c r="C106" s="20"/>
      <c r="D106" s="21"/>
      <c r="E106" s="25">
        <f>IF(D106&gt;=C106,D106-C106,D106-C106+24)</f>
        <v>0</v>
      </c>
      <c r="F106" s="20"/>
      <c r="G106" s="21"/>
      <c r="H106" s="25">
        <f>IF(G106&gt;=F106,G106-F106,G106-F106+24)</f>
        <v>0</v>
      </c>
      <c r="I106" s="20"/>
      <c r="J106" s="21"/>
      <c r="K106" s="25">
        <f>IF(J106&gt;=I106,J106-I106,J106-I106+24)</f>
        <v>0</v>
      </c>
      <c r="L106" s="20"/>
      <c r="M106" s="21"/>
      <c r="N106" s="25">
        <f>IF(M106&gt;=L106,M106-L106,M106-L106+24)</f>
        <v>0</v>
      </c>
      <c r="O106" s="20"/>
      <c r="P106" s="21"/>
      <c r="Q106" s="25">
        <f>IF(P106&gt;=O106,P106-O106,P106-O106+24)</f>
        <v>0</v>
      </c>
      <c r="R106" s="20"/>
      <c r="S106" s="21"/>
      <c r="T106" s="25">
        <f>IF(S106&gt;=R106,S106-R106,S106-R106+24)</f>
        <v>0</v>
      </c>
      <c r="U106" s="20"/>
      <c r="V106" s="21"/>
      <c r="W106" s="25">
        <f>IF(V106&gt;=U106,V106-U106,V106-U106+24)</f>
        <v>0</v>
      </c>
      <c r="X106" s="20"/>
      <c r="Y106" s="21"/>
      <c r="Z106" s="25">
        <f>IF(Y106&gt;=X106,Y106-X106,Y106-X106+24)</f>
        <v>0</v>
      </c>
      <c r="AA106" s="20"/>
      <c r="AB106" s="21"/>
      <c r="AC106" s="25">
        <f>IF(AB106&gt;=AA106,AB106-AA106,AB106-AA106+24)</f>
        <v>0</v>
      </c>
      <c r="AD106" s="20"/>
      <c r="AE106" s="21"/>
      <c r="AF106" s="25">
        <f>IF(AE106&gt;=AD106,AE106-AD106,AE106-AD106+24)</f>
        <v>0</v>
      </c>
      <c r="AG106" s="20"/>
      <c r="AH106" s="21"/>
      <c r="AI106" s="25">
        <f>IF(AH106&gt;=AG106,AH106-AG106,AH106-AG106+24)</f>
        <v>0</v>
      </c>
      <c r="AJ106" s="20"/>
      <c r="AK106" s="21"/>
      <c r="AL106" s="25">
        <f>IF(AK106&gt;=AJ106,AK106-AJ106,AK106-AJ106+24)</f>
        <v>0</v>
      </c>
      <c r="AM106" s="20"/>
      <c r="AN106" s="21"/>
      <c r="AO106" s="25">
        <f>IF(AN106&gt;=AM106,AN106-AM106,AN106-AM106+24)</f>
        <v>0</v>
      </c>
      <c r="AP106" s="20"/>
      <c r="AQ106" s="21"/>
      <c r="AR106" s="25">
        <f>IF(AQ106&gt;=AP106,AQ106-AP106,AQ106-AP106+24)</f>
        <v>0</v>
      </c>
      <c r="AS106" s="20"/>
      <c r="AT106" s="21"/>
      <c r="AU106" s="25">
        <f>IF(AT106&gt;=AS106,AT106-AS106,AT106-AS106+24)</f>
        <v>0</v>
      </c>
      <c r="AV106" s="20"/>
      <c r="AW106" s="21"/>
      <c r="AX106" s="25">
        <f>IF(AW106&gt;=AV106,AW106-AV106,AW106-AV106+24)</f>
        <v>0</v>
      </c>
      <c r="AY106" s="12">
        <f t="shared" si="2"/>
        <v>0</v>
      </c>
      <c r="AZ106" s="12">
        <f>AY106+Quincena1!AV106</f>
        <v>0</v>
      </c>
    </row>
    <row r="107" spans="1:52" ht="13.5">
      <c r="A107" s="5"/>
      <c r="B107" s="9">
        <v>1</v>
      </c>
      <c r="C107" s="22"/>
      <c r="D107" s="23"/>
      <c r="E107" s="26">
        <f>IF(D107&gt;=C107,D107-C107,D107-C107+24)</f>
        <v>0</v>
      </c>
      <c r="F107" s="22"/>
      <c r="G107" s="23"/>
      <c r="H107" s="26">
        <f>IF(G107&gt;=F107,G107-F107,G107-F107+24)</f>
        <v>0</v>
      </c>
      <c r="I107" s="22"/>
      <c r="J107" s="23"/>
      <c r="K107" s="26">
        <f>IF(J107&gt;=I107,J107-I107,J107-I107+24)</f>
        <v>0</v>
      </c>
      <c r="L107" s="22"/>
      <c r="M107" s="23"/>
      <c r="N107" s="26">
        <f>IF(M107&gt;=L107,M107-L107,M107-L107+24)</f>
        <v>0</v>
      </c>
      <c r="O107" s="22"/>
      <c r="P107" s="23"/>
      <c r="Q107" s="26">
        <f>IF(P107&gt;=O107,P107-O107,P107-O107+24)</f>
        <v>0</v>
      </c>
      <c r="R107" s="22"/>
      <c r="S107" s="23"/>
      <c r="T107" s="26">
        <f>IF(S107&gt;=R107,S107-R107,S107-R107+24)</f>
        <v>0</v>
      </c>
      <c r="U107" s="22"/>
      <c r="V107" s="23"/>
      <c r="W107" s="26">
        <f>IF(V107&gt;=U107,V107-U107,V107-U107+24)</f>
        <v>0</v>
      </c>
      <c r="X107" s="22"/>
      <c r="Y107" s="23"/>
      <c r="Z107" s="26">
        <f>IF(Y107&gt;=X107,Y107-X107,Y107-X107+24)</f>
        <v>0</v>
      </c>
      <c r="AA107" s="22"/>
      <c r="AB107" s="23"/>
      <c r="AC107" s="26">
        <f>IF(AB107&gt;=AA107,AB107-AA107,AB107-AA107+24)</f>
        <v>0</v>
      </c>
      <c r="AD107" s="22"/>
      <c r="AE107" s="23"/>
      <c r="AF107" s="26">
        <f>IF(AE107&gt;=AD107,AE107-AD107,AE107-AD107+24)</f>
        <v>0</v>
      </c>
      <c r="AG107" s="22"/>
      <c r="AH107" s="23"/>
      <c r="AI107" s="26">
        <f>IF(AH107&gt;=AG107,AH107-AG107,AH107-AG107+24)</f>
        <v>0</v>
      </c>
      <c r="AJ107" s="22"/>
      <c r="AK107" s="23"/>
      <c r="AL107" s="26">
        <f>IF(AK107&gt;=AJ107,AK107-AJ107,AK107-AJ107+24)</f>
        <v>0</v>
      </c>
      <c r="AM107" s="22"/>
      <c r="AN107" s="23"/>
      <c r="AO107" s="26">
        <f>IF(AN107&gt;=AM107,AN107-AM107,AN107-AM107+24)</f>
        <v>0</v>
      </c>
      <c r="AP107" s="22"/>
      <c r="AQ107" s="23"/>
      <c r="AR107" s="26">
        <f>IF(AQ107&gt;=AP107,AQ107-AP107,AQ107-AP107+24)</f>
        <v>0</v>
      </c>
      <c r="AS107" s="22"/>
      <c r="AT107" s="23"/>
      <c r="AU107" s="26">
        <f>IF(AT107&gt;=AS107,AT107-AS107,AT107-AS107+24)</f>
        <v>0</v>
      </c>
      <c r="AV107" s="22"/>
      <c r="AW107" s="23"/>
      <c r="AX107" s="26">
        <f>IF(AW107&gt;=AV107,AW107-AV107,AW107-AV107+24)</f>
        <v>0</v>
      </c>
      <c r="AY107" s="13">
        <f t="shared" si="2"/>
        <v>0</v>
      </c>
      <c r="AZ107" s="13">
        <f>AY107+Quincena1!AV107</f>
        <v>0</v>
      </c>
    </row>
    <row r="108" spans="1:52" ht="13.5">
      <c r="A108" s="15">
        <f>Quincena1!A108</f>
        <v>19363</v>
      </c>
      <c r="B108" s="7" t="s">
        <v>1</v>
      </c>
      <c r="C108" s="18"/>
      <c r="D108" s="19"/>
      <c r="E108" s="28"/>
      <c r="F108" s="18"/>
      <c r="G108" s="19"/>
      <c r="H108" s="28"/>
      <c r="I108" s="18"/>
      <c r="J108" s="19"/>
      <c r="K108" s="28"/>
      <c r="L108" s="18"/>
      <c r="M108" s="19"/>
      <c r="N108" s="28"/>
      <c r="O108" s="18"/>
      <c r="P108" s="19"/>
      <c r="Q108" s="28"/>
      <c r="R108" s="18"/>
      <c r="S108" s="19"/>
      <c r="T108" s="28"/>
      <c r="U108" s="18"/>
      <c r="V108" s="19"/>
      <c r="W108" s="28"/>
      <c r="X108" s="18"/>
      <c r="Y108" s="19"/>
      <c r="Z108" s="28"/>
      <c r="AA108" s="18"/>
      <c r="AB108" s="19"/>
      <c r="AC108" s="28"/>
      <c r="AD108" s="18"/>
      <c r="AE108" s="19"/>
      <c r="AF108" s="28"/>
      <c r="AG108" s="18"/>
      <c r="AH108" s="19"/>
      <c r="AI108" s="28"/>
      <c r="AJ108" s="18"/>
      <c r="AK108" s="19"/>
      <c r="AL108" s="28"/>
      <c r="AM108" s="18"/>
      <c r="AN108" s="19"/>
      <c r="AO108" s="28"/>
      <c r="AP108" s="18"/>
      <c r="AQ108" s="19"/>
      <c r="AR108" s="28"/>
      <c r="AS108" s="18"/>
      <c r="AT108" s="19"/>
      <c r="AU108" s="28"/>
      <c r="AV108" s="18"/>
      <c r="AW108" s="19"/>
      <c r="AX108" s="28"/>
      <c r="AY108" s="11">
        <f t="shared" si="2"/>
        <v>0</v>
      </c>
      <c r="AZ108" s="11">
        <f>AY108+Quincena1!AV108</f>
        <v>0</v>
      </c>
    </row>
    <row r="109" spans="1:52" ht="13.5">
      <c r="A109" s="16" t="str">
        <f>Quincena1!A109</f>
        <v>Ortega C. Josè</v>
      </c>
      <c r="B109" s="8">
        <v>0.25</v>
      </c>
      <c r="C109" s="20"/>
      <c r="D109" s="21"/>
      <c r="E109" s="25">
        <f>IF(D109&gt;=C109,D109-C109,D109-C109+24)</f>
        <v>0</v>
      </c>
      <c r="F109" s="20"/>
      <c r="G109" s="21"/>
      <c r="H109" s="25">
        <f>IF(G109&gt;=F109,G109-F109,G109-F109+24)</f>
        <v>0</v>
      </c>
      <c r="I109" s="20"/>
      <c r="J109" s="21"/>
      <c r="K109" s="25">
        <f>IF(J109&gt;=I109,J109-I109,J109-I109+24)</f>
        <v>0</v>
      </c>
      <c r="L109" s="20"/>
      <c r="M109" s="21"/>
      <c r="N109" s="25">
        <f>IF(M109&gt;=L109,M109-L109,M109-L109+24)</f>
        <v>0</v>
      </c>
      <c r="O109" s="20"/>
      <c r="P109" s="21"/>
      <c r="Q109" s="25">
        <f>IF(P109&gt;=O109,P109-O109,P109-O109+24)</f>
        <v>0</v>
      </c>
      <c r="R109" s="20"/>
      <c r="S109" s="21"/>
      <c r="T109" s="25">
        <f>IF(S109&gt;=R109,S109-R109,S109-R109+24)</f>
        <v>0</v>
      </c>
      <c r="U109" s="20"/>
      <c r="V109" s="21"/>
      <c r="W109" s="25">
        <f>IF(V109&gt;=U109,V109-U109,V109-U109+24)</f>
        <v>0</v>
      </c>
      <c r="X109" s="20"/>
      <c r="Y109" s="21"/>
      <c r="Z109" s="25">
        <f>IF(Y109&gt;=X109,Y109-X109,Y109-X109+24)</f>
        <v>0</v>
      </c>
      <c r="AA109" s="20"/>
      <c r="AB109" s="21"/>
      <c r="AC109" s="25">
        <f>IF(AB109&gt;=AA109,AB109-AA109,AB109-AA109+24)</f>
        <v>0</v>
      </c>
      <c r="AD109" s="20"/>
      <c r="AE109" s="21"/>
      <c r="AF109" s="25">
        <f>IF(AE109&gt;=AD109,AE109-AD109,AE109-AD109+24)</f>
        <v>0</v>
      </c>
      <c r="AG109" s="20"/>
      <c r="AH109" s="21"/>
      <c r="AI109" s="25">
        <f>IF(AH109&gt;=AG109,AH109-AG109,AH109-AG109+24)</f>
        <v>0</v>
      </c>
      <c r="AJ109" s="20"/>
      <c r="AK109" s="21"/>
      <c r="AL109" s="25">
        <f>IF(AK109&gt;=AJ109,AK109-AJ109,AK109-AJ109+24)</f>
        <v>0</v>
      </c>
      <c r="AM109" s="20"/>
      <c r="AN109" s="21"/>
      <c r="AO109" s="25">
        <f>IF(AN109&gt;=AM109,AN109-AM109,AN109-AM109+24)</f>
        <v>0</v>
      </c>
      <c r="AP109" s="20"/>
      <c r="AQ109" s="21"/>
      <c r="AR109" s="25">
        <f>IF(AQ109&gt;=AP109,AQ109-AP109,AQ109-AP109+24)</f>
        <v>0</v>
      </c>
      <c r="AS109" s="20"/>
      <c r="AT109" s="21"/>
      <c r="AU109" s="25">
        <f>IF(AT109&gt;=AS109,AT109-AS109,AT109-AS109+24)</f>
        <v>0</v>
      </c>
      <c r="AV109" s="20"/>
      <c r="AW109" s="21"/>
      <c r="AX109" s="25">
        <f>IF(AW109&gt;=AV109,AW109-AV109,AW109-AV109+24)</f>
        <v>0</v>
      </c>
      <c r="AY109" s="12">
        <f t="shared" si="2"/>
        <v>0</v>
      </c>
      <c r="AZ109" s="12">
        <f>AY109+Quincena1!AV109</f>
        <v>0</v>
      </c>
    </row>
    <row r="110" spans="1:52" ht="13.5">
      <c r="A110" s="17" t="str">
        <f>Quincena1!A110</f>
        <v>Varios Servicios</v>
      </c>
      <c r="B110" s="8">
        <v>0.5</v>
      </c>
      <c r="C110" s="20"/>
      <c r="D110" s="21"/>
      <c r="E110" s="25">
        <f>IF(D110&gt;=C110,D110-C110,D110-C110+24)</f>
        <v>0</v>
      </c>
      <c r="F110" s="20"/>
      <c r="G110" s="21"/>
      <c r="H110" s="25">
        <f>IF(G110&gt;=F110,G110-F110,G110-F110+24)</f>
        <v>0</v>
      </c>
      <c r="I110" s="20"/>
      <c r="J110" s="21"/>
      <c r="K110" s="25">
        <f>IF(J110&gt;=I110,J110-I110,J110-I110+24)</f>
        <v>0</v>
      </c>
      <c r="L110" s="20"/>
      <c r="M110" s="21"/>
      <c r="N110" s="25">
        <f>IF(M110&gt;=L110,M110-L110,M110-L110+24)</f>
        <v>0</v>
      </c>
      <c r="O110" s="20"/>
      <c r="P110" s="21"/>
      <c r="Q110" s="25">
        <f>IF(P110&gt;=O110,P110-O110,P110-O110+24)</f>
        <v>0</v>
      </c>
      <c r="R110" s="20"/>
      <c r="S110" s="21"/>
      <c r="T110" s="25">
        <f>IF(S110&gt;=R110,S110-R110,S110-R110+24)</f>
        <v>0</v>
      </c>
      <c r="U110" s="20"/>
      <c r="V110" s="21"/>
      <c r="W110" s="25">
        <f>IF(V110&gt;=U110,V110-U110,V110-U110+24)</f>
        <v>0</v>
      </c>
      <c r="X110" s="20"/>
      <c r="Y110" s="21"/>
      <c r="Z110" s="25">
        <f>IF(Y110&gt;=X110,Y110-X110,Y110-X110+24)</f>
        <v>0</v>
      </c>
      <c r="AA110" s="20"/>
      <c r="AB110" s="21"/>
      <c r="AC110" s="25">
        <f>IF(AB110&gt;=AA110,AB110-AA110,AB110-AA110+24)</f>
        <v>0</v>
      </c>
      <c r="AD110" s="20"/>
      <c r="AE110" s="21"/>
      <c r="AF110" s="25">
        <f>IF(AE110&gt;=AD110,AE110-AD110,AE110-AD110+24)</f>
        <v>0</v>
      </c>
      <c r="AG110" s="20"/>
      <c r="AH110" s="21"/>
      <c r="AI110" s="25">
        <f>IF(AH110&gt;=AG110,AH110-AG110,AH110-AG110+24)</f>
        <v>0</v>
      </c>
      <c r="AJ110" s="20"/>
      <c r="AK110" s="21"/>
      <c r="AL110" s="25">
        <f>IF(AK110&gt;=AJ110,AK110-AJ110,AK110-AJ110+24)</f>
        <v>0</v>
      </c>
      <c r="AM110" s="20"/>
      <c r="AN110" s="21"/>
      <c r="AO110" s="25">
        <f>IF(AN110&gt;=AM110,AN110-AM110,AN110-AM110+24)</f>
        <v>0</v>
      </c>
      <c r="AP110" s="20"/>
      <c r="AQ110" s="21"/>
      <c r="AR110" s="25">
        <f>IF(AQ110&gt;=AP110,AQ110-AP110,AQ110-AP110+24)</f>
        <v>0</v>
      </c>
      <c r="AS110" s="20"/>
      <c r="AT110" s="21"/>
      <c r="AU110" s="25">
        <f>IF(AT110&gt;=AS110,AT110-AS110,AT110-AS110+24)</f>
        <v>0</v>
      </c>
      <c r="AV110" s="20"/>
      <c r="AW110" s="21"/>
      <c r="AX110" s="25">
        <f>IF(AW110&gt;=AV110,AW110-AV110,AW110-AV110+24)</f>
        <v>0</v>
      </c>
      <c r="AY110" s="12">
        <f t="shared" si="2"/>
        <v>0</v>
      </c>
      <c r="AZ110" s="12">
        <f>AY110+Quincena1!AV110</f>
        <v>0</v>
      </c>
    </row>
    <row r="111" spans="1:52" ht="13.5">
      <c r="A111" s="5"/>
      <c r="B111" s="9">
        <v>1</v>
      </c>
      <c r="C111" s="22"/>
      <c r="D111" s="23"/>
      <c r="E111" s="26">
        <f>IF(D111&gt;=C111,D111-C111,D111-C111+24)</f>
        <v>0</v>
      </c>
      <c r="F111" s="22"/>
      <c r="G111" s="23"/>
      <c r="H111" s="26">
        <f>IF(G111&gt;=F111,G111-F111,G111-F111+24)</f>
        <v>0</v>
      </c>
      <c r="I111" s="22"/>
      <c r="J111" s="23"/>
      <c r="K111" s="26">
        <f>IF(J111&gt;=I111,J111-I111,J111-I111+24)</f>
        <v>0</v>
      </c>
      <c r="L111" s="22"/>
      <c r="M111" s="23"/>
      <c r="N111" s="26">
        <f>IF(M111&gt;=L111,M111-L111,M111-L111+24)</f>
        <v>0</v>
      </c>
      <c r="O111" s="22"/>
      <c r="P111" s="23"/>
      <c r="Q111" s="26">
        <f>IF(P111&gt;=O111,P111-O111,P111-O111+24)</f>
        <v>0</v>
      </c>
      <c r="R111" s="22"/>
      <c r="S111" s="23"/>
      <c r="T111" s="26">
        <f>IF(S111&gt;=R111,S111-R111,S111-R111+24)</f>
        <v>0</v>
      </c>
      <c r="U111" s="22"/>
      <c r="V111" s="23"/>
      <c r="W111" s="26">
        <f>IF(V111&gt;=U111,V111-U111,V111-U111+24)</f>
        <v>0</v>
      </c>
      <c r="X111" s="22"/>
      <c r="Y111" s="23"/>
      <c r="Z111" s="26">
        <f>IF(Y111&gt;=X111,Y111-X111,Y111-X111+24)</f>
        <v>0</v>
      </c>
      <c r="AA111" s="22"/>
      <c r="AB111" s="23"/>
      <c r="AC111" s="26">
        <f>IF(AB111&gt;=AA111,AB111-AA111,AB111-AA111+24)</f>
        <v>0</v>
      </c>
      <c r="AD111" s="22"/>
      <c r="AE111" s="23"/>
      <c r="AF111" s="26">
        <f>IF(AE111&gt;=AD111,AE111-AD111,AE111-AD111+24)</f>
        <v>0</v>
      </c>
      <c r="AG111" s="22"/>
      <c r="AH111" s="23"/>
      <c r="AI111" s="26">
        <f>IF(AH111&gt;=AG111,AH111-AG111,AH111-AG111+24)</f>
        <v>0</v>
      </c>
      <c r="AJ111" s="22"/>
      <c r="AK111" s="23"/>
      <c r="AL111" s="26">
        <f>IF(AK111&gt;=AJ111,AK111-AJ111,AK111-AJ111+24)</f>
        <v>0</v>
      </c>
      <c r="AM111" s="22"/>
      <c r="AN111" s="23"/>
      <c r="AO111" s="26">
        <f>IF(AN111&gt;=AM111,AN111-AM111,AN111-AM111+24)</f>
        <v>0</v>
      </c>
      <c r="AP111" s="22"/>
      <c r="AQ111" s="23"/>
      <c r="AR111" s="26">
        <f>IF(AQ111&gt;=AP111,AQ111-AP111,AQ111-AP111+24)</f>
        <v>0</v>
      </c>
      <c r="AS111" s="22"/>
      <c r="AT111" s="23"/>
      <c r="AU111" s="26">
        <f>IF(AT111&gt;=AS111,AT111-AS111,AT111-AS111+24)</f>
        <v>0</v>
      </c>
      <c r="AV111" s="22"/>
      <c r="AW111" s="23"/>
      <c r="AX111" s="26">
        <f>IF(AW111&gt;=AV111,AW111-AV111,AW111-AV111+24)</f>
        <v>0</v>
      </c>
      <c r="AY111" s="13">
        <f t="shared" si="2"/>
        <v>0</v>
      </c>
      <c r="AZ111" s="13">
        <f>AY111+Quincena1!AV111</f>
        <v>0</v>
      </c>
    </row>
    <row r="112" spans="1:52" ht="13.5">
      <c r="A112" s="15">
        <f>Quincena1!A112</f>
        <v>28163</v>
      </c>
      <c r="B112" s="7" t="s">
        <v>1</v>
      </c>
      <c r="C112" s="18"/>
      <c r="D112" s="19"/>
      <c r="E112" s="28"/>
      <c r="F112" s="18"/>
      <c r="G112" s="19"/>
      <c r="H112" s="28"/>
      <c r="I112" s="18"/>
      <c r="J112" s="19"/>
      <c r="K112" s="28"/>
      <c r="L112" s="18"/>
      <c r="M112" s="19"/>
      <c r="N112" s="28"/>
      <c r="O112" s="18"/>
      <c r="P112" s="19"/>
      <c r="Q112" s="28"/>
      <c r="R112" s="18"/>
      <c r="S112" s="19"/>
      <c r="T112" s="28"/>
      <c r="U112" s="18"/>
      <c r="V112" s="19"/>
      <c r="W112" s="28"/>
      <c r="X112" s="18"/>
      <c r="Y112" s="19"/>
      <c r="Z112" s="28"/>
      <c r="AA112" s="18"/>
      <c r="AB112" s="19"/>
      <c r="AC112" s="28"/>
      <c r="AD112" s="18"/>
      <c r="AE112" s="19"/>
      <c r="AF112" s="28"/>
      <c r="AG112" s="18"/>
      <c r="AH112" s="19"/>
      <c r="AI112" s="28"/>
      <c r="AJ112" s="18"/>
      <c r="AK112" s="19"/>
      <c r="AL112" s="28"/>
      <c r="AM112" s="18"/>
      <c r="AN112" s="19"/>
      <c r="AO112" s="28"/>
      <c r="AP112" s="18"/>
      <c r="AQ112" s="19"/>
      <c r="AR112" s="28"/>
      <c r="AS112" s="18"/>
      <c r="AT112" s="19"/>
      <c r="AU112" s="28"/>
      <c r="AV112" s="18"/>
      <c r="AW112" s="19"/>
      <c r="AX112" s="28"/>
      <c r="AY112" s="11">
        <f t="shared" si="2"/>
        <v>0</v>
      </c>
      <c r="AZ112" s="11">
        <f>AY112+Quincena1!AV112</f>
        <v>0</v>
      </c>
    </row>
    <row r="113" spans="1:52" ht="13.5">
      <c r="A113" s="16" t="str">
        <f>Quincena1!A113</f>
        <v>Paguay P. Jorge</v>
      </c>
      <c r="B113" s="8">
        <v>0.25</v>
      </c>
      <c r="C113" s="20"/>
      <c r="D113" s="21"/>
      <c r="E113" s="25">
        <f>IF(D113&gt;=C113,D113-C113,D113-C113+24)</f>
        <v>0</v>
      </c>
      <c r="F113" s="20"/>
      <c r="G113" s="21"/>
      <c r="H113" s="25">
        <f>IF(G113&gt;=F113,G113-F113,G113-F113+24)</f>
        <v>0</v>
      </c>
      <c r="I113" s="20"/>
      <c r="J113" s="21"/>
      <c r="K113" s="25">
        <f>IF(J113&gt;=I113,J113-I113,J113-I113+24)</f>
        <v>0</v>
      </c>
      <c r="L113" s="20"/>
      <c r="M113" s="21"/>
      <c r="N113" s="25">
        <f>IF(M113&gt;=L113,M113-L113,M113-L113+24)</f>
        <v>0</v>
      </c>
      <c r="O113" s="20"/>
      <c r="P113" s="21"/>
      <c r="Q113" s="25">
        <f>IF(P113&gt;=O113,P113-O113,P113-O113+24)</f>
        <v>0</v>
      </c>
      <c r="R113" s="20"/>
      <c r="S113" s="21"/>
      <c r="T113" s="25">
        <f>IF(S113&gt;=R113,S113-R113,S113-R113+24)</f>
        <v>0</v>
      </c>
      <c r="U113" s="20"/>
      <c r="V113" s="21"/>
      <c r="W113" s="25">
        <f>IF(V113&gt;=U113,V113-U113,V113-U113+24)</f>
        <v>0</v>
      </c>
      <c r="X113" s="20"/>
      <c r="Y113" s="21"/>
      <c r="Z113" s="25">
        <f>IF(Y113&gt;=X113,Y113-X113,Y113-X113+24)</f>
        <v>0</v>
      </c>
      <c r="AA113" s="20"/>
      <c r="AB113" s="21"/>
      <c r="AC113" s="25">
        <f>IF(AB113&gt;=AA113,AB113-AA113,AB113-AA113+24)</f>
        <v>0</v>
      </c>
      <c r="AD113" s="20"/>
      <c r="AE113" s="21"/>
      <c r="AF113" s="25">
        <f>IF(AE113&gt;=AD113,AE113-AD113,AE113-AD113+24)</f>
        <v>0</v>
      </c>
      <c r="AG113" s="20"/>
      <c r="AH113" s="21"/>
      <c r="AI113" s="25">
        <f>IF(AH113&gt;=AG113,AH113-AG113,AH113-AG113+24)</f>
        <v>0</v>
      </c>
      <c r="AJ113" s="20"/>
      <c r="AK113" s="21"/>
      <c r="AL113" s="25">
        <f>IF(AK113&gt;=AJ113,AK113-AJ113,AK113-AJ113+24)</f>
        <v>0</v>
      </c>
      <c r="AM113" s="20"/>
      <c r="AN113" s="21"/>
      <c r="AO113" s="25">
        <f>IF(AN113&gt;=AM113,AN113-AM113,AN113-AM113+24)</f>
        <v>0</v>
      </c>
      <c r="AP113" s="20"/>
      <c r="AQ113" s="21"/>
      <c r="AR113" s="25">
        <f>IF(AQ113&gt;=AP113,AQ113-AP113,AQ113-AP113+24)</f>
        <v>0</v>
      </c>
      <c r="AS113" s="20"/>
      <c r="AT113" s="21"/>
      <c r="AU113" s="25">
        <f>IF(AT113&gt;=AS113,AT113-AS113,AT113-AS113+24)</f>
        <v>0</v>
      </c>
      <c r="AV113" s="20"/>
      <c r="AW113" s="21"/>
      <c r="AX113" s="25">
        <f>IF(AW113&gt;=AV113,AW113-AV113,AW113-AV113+24)</f>
        <v>0</v>
      </c>
      <c r="AY113" s="12">
        <f t="shared" si="2"/>
        <v>0</v>
      </c>
      <c r="AZ113" s="12">
        <f>AY113+Quincena1!AV113</f>
        <v>0</v>
      </c>
    </row>
    <row r="114" spans="1:52" ht="13.5">
      <c r="A114" s="17" t="str">
        <f>Quincena1!A114</f>
        <v>Varios Servicios</v>
      </c>
      <c r="B114" s="8">
        <v>0.5</v>
      </c>
      <c r="C114" s="20"/>
      <c r="D114" s="21"/>
      <c r="E114" s="25">
        <f>IF(D114&gt;=C114,D114-C114,D114-C114+24)</f>
        <v>0</v>
      </c>
      <c r="F114" s="20"/>
      <c r="G114" s="21"/>
      <c r="H114" s="25">
        <f>IF(G114&gt;=F114,G114-F114,G114-F114+24)</f>
        <v>0</v>
      </c>
      <c r="I114" s="20"/>
      <c r="J114" s="21"/>
      <c r="K114" s="25">
        <f>IF(J114&gt;=I114,J114-I114,J114-I114+24)</f>
        <v>0</v>
      </c>
      <c r="L114" s="20"/>
      <c r="M114" s="21"/>
      <c r="N114" s="25">
        <f>IF(M114&gt;=L114,M114-L114,M114-L114+24)</f>
        <v>0</v>
      </c>
      <c r="O114" s="20"/>
      <c r="P114" s="21"/>
      <c r="Q114" s="25">
        <f>IF(P114&gt;=O114,P114-O114,P114-O114+24)</f>
        <v>0</v>
      </c>
      <c r="R114" s="20"/>
      <c r="S114" s="21"/>
      <c r="T114" s="25">
        <f>IF(S114&gt;=R114,S114-R114,S114-R114+24)</f>
        <v>0</v>
      </c>
      <c r="U114" s="20"/>
      <c r="V114" s="21"/>
      <c r="W114" s="25">
        <f>IF(V114&gt;=U114,V114-U114,V114-U114+24)</f>
        <v>0</v>
      </c>
      <c r="X114" s="20"/>
      <c r="Y114" s="21"/>
      <c r="Z114" s="25">
        <f>IF(Y114&gt;=X114,Y114-X114,Y114-X114+24)</f>
        <v>0</v>
      </c>
      <c r="AA114" s="20"/>
      <c r="AB114" s="21"/>
      <c r="AC114" s="25">
        <f>IF(AB114&gt;=AA114,AB114-AA114,AB114-AA114+24)</f>
        <v>0</v>
      </c>
      <c r="AD114" s="20"/>
      <c r="AE114" s="21"/>
      <c r="AF114" s="25">
        <f>IF(AE114&gt;=AD114,AE114-AD114,AE114-AD114+24)</f>
        <v>0</v>
      </c>
      <c r="AG114" s="20"/>
      <c r="AH114" s="21"/>
      <c r="AI114" s="25">
        <f>IF(AH114&gt;=AG114,AH114-AG114,AH114-AG114+24)</f>
        <v>0</v>
      </c>
      <c r="AJ114" s="20"/>
      <c r="AK114" s="21"/>
      <c r="AL114" s="25">
        <f>IF(AK114&gt;=AJ114,AK114-AJ114,AK114-AJ114+24)</f>
        <v>0</v>
      </c>
      <c r="AM114" s="20"/>
      <c r="AN114" s="21"/>
      <c r="AO114" s="25">
        <f>IF(AN114&gt;=AM114,AN114-AM114,AN114-AM114+24)</f>
        <v>0</v>
      </c>
      <c r="AP114" s="20"/>
      <c r="AQ114" s="21"/>
      <c r="AR114" s="25">
        <f>IF(AQ114&gt;=AP114,AQ114-AP114,AQ114-AP114+24)</f>
        <v>0</v>
      </c>
      <c r="AS114" s="20"/>
      <c r="AT114" s="21"/>
      <c r="AU114" s="25">
        <f>IF(AT114&gt;=AS114,AT114-AS114,AT114-AS114+24)</f>
        <v>0</v>
      </c>
      <c r="AV114" s="20"/>
      <c r="AW114" s="21"/>
      <c r="AX114" s="25">
        <f>IF(AW114&gt;=AV114,AW114-AV114,AW114-AV114+24)</f>
        <v>0</v>
      </c>
      <c r="AY114" s="12">
        <f t="shared" si="2"/>
        <v>0</v>
      </c>
      <c r="AZ114" s="12">
        <f>AY114+Quincena1!AV114</f>
        <v>0</v>
      </c>
    </row>
    <row r="115" spans="1:52" ht="13.5">
      <c r="A115" s="5"/>
      <c r="B115" s="9">
        <v>1</v>
      </c>
      <c r="C115" s="22"/>
      <c r="D115" s="23"/>
      <c r="E115" s="26">
        <f>IF(D115&gt;=C115,D115-C115,D115-C115+24)</f>
        <v>0</v>
      </c>
      <c r="F115" s="22"/>
      <c r="G115" s="23"/>
      <c r="H115" s="26">
        <f>IF(G115&gt;=F115,G115-F115,G115-F115+24)</f>
        <v>0</v>
      </c>
      <c r="I115" s="22"/>
      <c r="J115" s="23"/>
      <c r="K115" s="26">
        <f>IF(J115&gt;=I115,J115-I115,J115-I115+24)</f>
        <v>0</v>
      </c>
      <c r="L115" s="22"/>
      <c r="M115" s="23"/>
      <c r="N115" s="26">
        <f>IF(M115&gt;=L115,M115-L115,M115-L115+24)</f>
        <v>0</v>
      </c>
      <c r="O115" s="22"/>
      <c r="P115" s="23"/>
      <c r="Q115" s="26">
        <f>IF(P115&gt;=O115,P115-O115,P115-O115+24)</f>
        <v>0</v>
      </c>
      <c r="R115" s="22"/>
      <c r="S115" s="23"/>
      <c r="T115" s="26">
        <f>IF(S115&gt;=R115,S115-R115,S115-R115+24)</f>
        <v>0</v>
      </c>
      <c r="U115" s="22"/>
      <c r="V115" s="23"/>
      <c r="W115" s="26">
        <f>IF(V115&gt;=U115,V115-U115,V115-U115+24)</f>
        <v>0</v>
      </c>
      <c r="X115" s="22"/>
      <c r="Y115" s="23"/>
      <c r="Z115" s="26">
        <f>IF(Y115&gt;=X115,Y115-X115,Y115-X115+24)</f>
        <v>0</v>
      </c>
      <c r="AA115" s="22"/>
      <c r="AB115" s="23"/>
      <c r="AC115" s="26">
        <f>IF(AB115&gt;=AA115,AB115-AA115,AB115-AA115+24)</f>
        <v>0</v>
      </c>
      <c r="AD115" s="22"/>
      <c r="AE115" s="23"/>
      <c r="AF115" s="26">
        <f>IF(AE115&gt;=AD115,AE115-AD115,AE115-AD115+24)</f>
        <v>0</v>
      </c>
      <c r="AG115" s="22"/>
      <c r="AH115" s="23"/>
      <c r="AI115" s="26">
        <f>IF(AH115&gt;=AG115,AH115-AG115,AH115-AG115+24)</f>
        <v>0</v>
      </c>
      <c r="AJ115" s="22"/>
      <c r="AK115" s="23"/>
      <c r="AL115" s="26">
        <f>IF(AK115&gt;=AJ115,AK115-AJ115,AK115-AJ115+24)</f>
        <v>0</v>
      </c>
      <c r="AM115" s="22"/>
      <c r="AN115" s="23"/>
      <c r="AO115" s="26">
        <f>IF(AN115&gt;=AM115,AN115-AM115,AN115-AM115+24)</f>
        <v>0</v>
      </c>
      <c r="AP115" s="22"/>
      <c r="AQ115" s="23"/>
      <c r="AR115" s="26">
        <f>IF(AQ115&gt;=AP115,AQ115-AP115,AQ115-AP115+24)</f>
        <v>0</v>
      </c>
      <c r="AS115" s="22"/>
      <c r="AT115" s="23"/>
      <c r="AU115" s="26">
        <f>IF(AT115&gt;=AS115,AT115-AS115,AT115-AS115+24)</f>
        <v>0</v>
      </c>
      <c r="AV115" s="22"/>
      <c r="AW115" s="23"/>
      <c r="AX115" s="26">
        <f>IF(AW115&gt;=AV115,AW115-AV115,AW115-AV115+24)</f>
        <v>0</v>
      </c>
      <c r="AY115" s="13">
        <f t="shared" si="2"/>
        <v>0</v>
      </c>
      <c r="AZ115" s="13">
        <f>AY115+Quincena1!AV115</f>
        <v>0</v>
      </c>
    </row>
    <row r="116" spans="1:52" ht="13.5">
      <c r="A116" s="15">
        <f>Quincena1!A116</f>
        <v>29896</v>
      </c>
      <c r="B116" s="7" t="s">
        <v>1</v>
      </c>
      <c r="C116" s="18"/>
      <c r="D116" s="19"/>
      <c r="E116" s="28"/>
      <c r="F116" s="18"/>
      <c r="G116" s="19"/>
      <c r="H116" s="28"/>
      <c r="I116" s="18"/>
      <c r="J116" s="19"/>
      <c r="K116" s="28"/>
      <c r="L116" s="18"/>
      <c r="M116" s="19"/>
      <c r="N116" s="28"/>
      <c r="O116" s="18"/>
      <c r="P116" s="19"/>
      <c r="Q116" s="28"/>
      <c r="R116" s="18"/>
      <c r="S116" s="19"/>
      <c r="T116" s="28"/>
      <c r="U116" s="18"/>
      <c r="V116" s="19"/>
      <c r="W116" s="28"/>
      <c r="X116" s="18"/>
      <c r="Y116" s="19"/>
      <c r="Z116" s="28"/>
      <c r="AA116" s="18"/>
      <c r="AB116" s="19"/>
      <c r="AC116" s="28"/>
      <c r="AD116" s="18"/>
      <c r="AE116" s="19"/>
      <c r="AF116" s="28"/>
      <c r="AG116" s="18"/>
      <c r="AH116" s="19"/>
      <c r="AI116" s="28"/>
      <c r="AJ116" s="18"/>
      <c r="AK116" s="19"/>
      <c r="AL116" s="28"/>
      <c r="AM116" s="18"/>
      <c r="AN116" s="19"/>
      <c r="AO116" s="28"/>
      <c r="AP116" s="18"/>
      <c r="AQ116" s="19"/>
      <c r="AR116" s="28"/>
      <c r="AS116" s="18"/>
      <c r="AT116" s="19"/>
      <c r="AU116" s="28"/>
      <c r="AV116" s="18"/>
      <c r="AW116" s="19"/>
      <c r="AX116" s="28"/>
      <c r="AY116" s="11">
        <f t="shared" si="2"/>
        <v>0</v>
      </c>
      <c r="AZ116" s="11">
        <f>AY116+Quincena1!AV116</f>
        <v>0</v>
      </c>
    </row>
    <row r="117" spans="1:52" ht="13.5">
      <c r="A117" s="16" t="str">
        <f>Quincena1!A117</f>
        <v>Paguay p. Luis</v>
      </c>
      <c r="B117" s="8">
        <v>0.25</v>
      </c>
      <c r="C117" s="20"/>
      <c r="D117" s="21"/>
      <c r="E117" s="25">
        <f>IF(D117&gt;=C117,D117-C117,D117-C117+24)</f>
        <v>0</v>
      </c>
      <c r="F117" s="20"/>
      <c r="G117" s="21"/>
      <c r="H117" s="25">
        <f>IF(G117&gt;=F117,G117-F117,G117-F117+24)</f>
        <v>0</v>
      </c>
      <c r="I117" s="20"/>
      <c r="J117" s="21"/>
      <c r="K117" s="25">
        <f>IF(J117&gt;=I117,J117-I117,J117-I117+24)</f>
        <v>0</v>
      </c>
      <c r="L117" s="20"/>
      <c r="M117" s="21"/>
      <c r="N117" s="25">
        <f>IF(M117&gt;=L117,M117-L117,M117-L117+24)</f>
        <v>0</v>
      </c>
      <c r="O117" s="20"/>
      <c r="P117" s="21"/>
      <c r="Q117" s="25">
        <f>IF(P117&gt;=O117,P117-O117,P117-O117+24)</f>
        <v>0</v>
      </c>
      <c r="R117" s="20"/>
      <c r="S117" s="21"/>
      <c r="T117" s="25">
        <f>IF(S117&gt;=R117,S117-R117,S117-R117+24)</f>
        <v>0</v>
      </c>
      <c r="U117" s="20"/>
      <c r="V117" s="21"/>
      <c r="W117" s="25">
        <f>IF(V117&gt;=U117,V117-U117,V117-U117+24)</f>
        <v>0</v>
      </c>
      <c r="X117" s="20"/>
      <c r="Y117" s="21"/>
      <c r="Z117" s="25">
        <f>IF(Y117&gt;=X117,Y117-X117,Y117-X117+24)</f>
        <v>0</v>
      </c>
      <c r="AA117" s="20"/>
      <c r="AB117" s="21"/>
      <c r="AC117" s="25">
        <f>IF(AB117&gt;=AA117,AB117-AA117,AB117-AA117+24)</f>
        <v>0</v>
      </c>
      <c r="AD117" s="20"/>
      <c r="AE117" s="21"/>
      <c r="AF117" s="25">
        <f>IF(AE117&gt;=AD117,AE117-AD117,AE117-AD117+24)</f>
        <v>0</v>
      </c>
      <c r="AG117" s="20"/>
      <c r="AH117" s="21"/>
      <c r="AI117" s="25">
        <f>IF(AH117&gt;=AG117,AH117-AG117,AH117-AG117+24)</f>
        <v>0</v>
      </c>
      <c r="AJ117" s="20"/>
      <c r="AK117" s="21"/>
      <c r="AL117" s="25">
        <f>IF(AK117&gt;=AJ117,AK117-AJ117,AK117-AJ117+24)</f>
        <v>0</v>
      </c>
      <c r="AM117" s="20"/>
      <c r="AN117" s="21"/>
      <c r="AO117" s="25">
        <f>IF(AN117&gt;=AM117,AN117-AM117,AN117-AM117+24)</f>
        <v>0</v>
      </c>
      <c r="AP117" s="20"/>
      <c r="AQ117" s="21"/>
      <c r="AR117" s="25">
        <f>IF(AQ117&gt;=AP117,AQ117-AP117,AQ117-AP117+24)</f>
        <v>0</v>
      </c>
      <c r="AS117" s="20"/>
      <c r="AT117" s="21"/>
      <c r="AU117" s="25">
        <f>IF(AT117&gt;=AS117,AT117-AS117,AT117-AS117+24)</f>
        <v>0</v>
      </c>
      <c r="AV117" s="20"/>
      <c r="AW117" s="21"/>
      <c r="AX117" s="25">
        <f>IF(AW117&gt;=AV117,AW117-AV117,AW117-AV117+24)</f>
        <v>0</v>
      </c>
      <c r="AY117" s="12">
        <f t="shared" si="2"/>
        <v>0</v>
      </c>
      <c r="AZ117" s="12">
        <f>AY117+Quincena1!AV117</f>
        <v>0</v>
      </c>
    </row>
    <row r="118" spans="1:52" ht="13.5">
      <c r="A118" s="17" t="str">
        <f>Quincena1!A118</f>
        <v>Varios Servicios</v>
      </c>
      <c r="B118" s="8">
        <v>0.5</v>
      </c>
      <c r="C118" s="20"/>
      <c r="D118" s="21"/>
      <c r="E118" s="25">
        <f>IF(D118&gt;=C118,D118-C118,D118-C118+24)</f>
        <v>0</v>
      </c>
      <c r="F118" s="20"/>
      <c r="G118" s="21"/>
      <c r="H118" s="25">
        <f>IF(G118&gt;=F118,G118-F118,G118-F118+24)</f>
        <v>0</v>
      </c>
      <c r="I118" s="20"/>
      <c r="J118" s="21"/>
      <c r="K118" s="25">
        <f>IF(J118&gt;=I118,J118-I118,J118-I118+24)</f>
        <v>0</v>
      </c>
      <c r="L118" s="20"/>
      <c r="M118" s="21"/>
      <c r="N118" s="25">
        <f>IF(M118&gt;=L118,M118-L118,M118-L118+24)</f>
        <v>0</v>
      </c>
      <c r="O118" s="20"/>
      <c r="P118" s="21"/>
      <c r="Q118" s="25">
        <f>IF(P118&gt;=O118,P118-O118,P118-O118+24)</f>
        <v>0</v>
      </c>
      <c r="R118" s="20"/>
      <c r="S118" s="21"/>
      <c r="T118" s="25">
        <f>IF(S118&gt;=R118,S118-R118,S118-R118+24)</f>
        <v>0</v>
      </c>
      <c r="U118" s="20"/>
      <c r="V118" s="21"/>
      <c r="W118" s="25">
        <f>IF(V118&gt;=U118,V118-U118,V118-U118+24)</f>
        <v>0</v>
      </c>
      <c r="X118" s="20"/>
      <c r="Y118" s="21"/>
      <c r="Z118" s="25">
        <f>IF(Y118&gt;=X118,Y118-X118,Y118-X118+24)</f>
        <v>0</v>
      </c>
      <c r="AA118" s="20"/>
      <c r="AB118" s="21"/>
      <c r="AC118" s="25">
        <f>IF(AB118&gt;=AA118,AB118-AA118,AB118-AA118+24)</f>
        <v>0</v>
      </c>
      <c r="AD118" s="20"/>
      <c r="AE118" s="21"/>
      <c r="AF118" s="25">
        <f>IF(AE118&gt;=AD118,AE118-AD118,AE118-AD118+24)</f>
        <v>0</v>
      </c>
      <c r="AG118" s="20"/>
      <c r="AH118" s="21"/>
      <c r="AI118" s="25">
        <f>IF(AH118&gt;=AG118,AH118-AG118,AH118-AG118+24)</f>
        <v>0</v>
      </c>
      <c r="AJ118" s="20"/>
      <c r="AK118" s="21"/>
      <c r="AL118" s="25">
        <f>IF(AK118&gt;=AJ118,AK118-AJ118,AK118-AJ118+24)</f>
        <v>0</v>
      </c>
      <c r="AM118" s="20"/>
      <c r="AN118" s="21"/>
      <c r="AO118" s="25">
        <f>IF(AN118&gt;=AM118,AN118-AM118,AN118-AM118+24)</f>
        <v>0</v>
      </c>
      <c r="AP118" s="20"/>
      <c r="AQ118" s="21"/>
      <c r="AR118" s="25">
        <f>IF(AQ118&gt;=AP118,AQ118-AP118,AQ118-AP118+24)</f>
        <v>0</v>
      </c>
      <c r="AS118" s="20"/>
      <c r="AT118" s="21"/>
      <c r="AU118" s="25">
        <f>IF(AT118&gt;=AS118,AT118-AS118,AT118-AS118+24)</f>
        <v>0</v>
      </c>
      <c r="AV118" s="20"/>
      <c r="AW118" s="21"/>
      <c r="AX118" s="25">
        <f>IF(AW118&gt;=AV118,AW118-AV118,AW118-AV118+24)</f>
        <v>0</v>
      </c>
      <c r="AY118" s="12">
        <f t="shared" si="2"/>
        <v>0</v>
      </c>
      <c r="AZ118" s="12">
        <f>AY118+Quincena1!AV118</f>
        <v>0</v>
      </c>
    </row>
    <row r="119" spans="1:52" ht="13.5">
      <c r="A119" s="5"/>
      <c r="B119" s="9">
        <v>1</v>
      </c>
      <c r="C119" s="22"/>
      <c r="D119" s="23"/>
      <c r="E119" s="26">
        <f>IF(D119&gt;=C119,D119-C119,D119-C119+24)</f>
        <v>0</v>
      </c>
      <c r="F119" s="22"/>
      <c r="G119" s="23"/>
      <c r="H119" s="26">
        <f>IF(G119&gt;=F119,G119-F119,G119-F119+24)</f>
        <v>0</v>
      </c>
      <c r="I119" s="22"/>
      <c r="J119" s="23"/>
      <c r="K119" s="26">
        <f>IF(J119&gt;=I119,J119-I119,J119-I119+24)</f>
        <v>0</v>
      </c>
      <c r="L119" s="22"/>
      <c r="M119" s="23"/>
      <c r="N119" s="26">
        <f>IF(M119&gt;=L119,M119-L119,M119-L119+24)</f>
        <v>0</v>
      </c>
      <c r="O119" s="22"/>
      <c r="P119" s="23"/>
      <c r="Q119" s="26">
        <f>IF(P119&gt;=O119,P119-O119,P119-O119+24)</f>
        <v>0</v>
      </c>
      <c r="R119" s="22"/>
      <c r="S119" s="23"/>
      <c r="T119" s="26">
        <f>IF(S119&gt;=R119,S119-R119,S119-R119+24)</f>
        <v>0</v>
      </c>
      <c r="U119" s="22"/>
      <c r="V119" s="23"/>
      <c r="W119" s="26">
        <f>IF(V119&gt;=U119,V119-U119,V119-U119+24)</f>
        <v>0</v>
      </c>
      <c r="X119" s="22"/>
      <c r="Y119" s="23"/>
      <c r="Z119" s="26">
        <f>IF(Y119&gt;=X119,Y119-X119,Y119-X119+24)</f>
        <v>0</v>
      </c>
      <c r="AA119" s="22"/>
      <c r="AB119" s="23"/>
      <c r="AC119" s="26">
        <f>IF(AB119&gt;=AA119,AB119-AA119,AB119-AA119+24)</f>
        <v>0</v>
      </c>
      <c r="AD119" s="22"/>
      <c r="AE119" s="23"/>
      <c r="AF119" s="26">
        <f>IF(AE119&gt;=AD119,AE119-AD119,AE119-AD119+24)</f>
        <v>0</v>
      </c>
      <c r="AG119" s="22"/>
      <c r="AH119" s="23"/>
      <c r="AI119" s="26">
        <f>IF(AH119&gt;=AG119,AH119-AG119,AH119-AG119+24)</f>
        <v>0</v>
      </c>
      <c r="AJ119" s="22"/>
      <c r="AK119" s="23"/>
      <c r="AL119" s="26">
        <f>IF(AK119&gt;=AJ119,AK119-AJ119,AK119-AJ119+24)</f>
        <v>0</v>
      </c>
      <c r="AM119" s="22"/>
      <c r="AN119" s="23"/>
      <c r="AO119" s="26">
        <f>IF(AN119&gt;=AM119,AN119-AM119,AN119-AM119+24)</f>
        <v>0</v>
      </c>
      <c r="AP119" s="22"/>
      <c r="AQ119" s="23"/>
      <c r="AR119" s="26">
        <f>IF(AQ119&gt;=AP119,AQ119-AP119,AQ119-AP119+24)</f>
        <v>0</v>
      </c>
      <c r="AS119" s="22"/>
      <c r="AT119" s="23"/>
      <c r="AU119" s="26">
        <f>IF(AT119&gt;=AS119,AT119-AS119,AT119-AS119+24)</f>
        <v>0</v>
      </c>
      <c r="AV119" s="22"/>
      <c r="AW119" s="23"/>
      <c r="AX119" s="26">
        <f>IF(AW119&gt;=AV119,AW119-AV119,AW119-AV119+24)</f>
        <v>0</v>
      </c>
      <c r="AY119" s="13">
        <f t="shared" si="2"/>
        <v>0</v>
      </c>
      <c r="AZ119" s="13">
        <f>AY119+Quincena1!AV119</f>
        <v>0</v>
      </c>
    </row>
    <row r="120" spans="1:52" ht="13.5">
      <c r="A120" s="15" t="str">
        <f>Quincena1!A120</f>
        <v>S/C</v>
      </c>
      <c r="B120" s="7" t="s">
        <v>1</v>
      </c>
      <c r="C120" s="18"/>
      <c r="D120" s="19"/>
      <c r="E120" s="28"/>
      <c r="F120" s="18"/>
      <c r="G120" s="19"/>
      <c r="H120" s="28"/>
      <c r="I120" s="18"/>
      <c r="J120" s="19"/>
      <c r="K120" s="28"/>
      <c r="L120" s="18"/>
      <c r="M120" s="19"/>
      <c r="N120" s="28"/>
      <c r="O120" s="18"/>
      <c r="P120" s="19"/>
      <c r="Q120" s="28"/>
      <c r="R120" s="18"/>
      <c r="S120" s="19"/>
      <c r="T120" s="28"/>
      <c r="U120" s="18"/>
      <c r="V120" s="19"/>
      <c r="W120" s="28"/>
      <c r="X120" s="18"/>
      <c r="Y120" s="19"/>
      <c r="Z120" s="28"/>
      <c r="AA120" s="18"/>
      <c r="AB120" s="19"/>
      <c r="AC120" s="28"/>
      <c r="AD120" s="18"/>
      <c r="AE120" s="19"/>
      <c r="AF120" s="28"/>
      <c r="AG120" s="18"/>
      <c r="AH120" s="19"/>
      <c r="AI120" s="28"/>
      <c r="AJ120" s="18"/>
      <c r="AK120" s="19"/>
      <c r="AL120" s="28"/>
      <c r="AM120" s="18"/>
      <c r="AN120" s="19"/>
      <c r="AO120" s="28"/>
      <c r="AP120" s="18"/>
      <c r="AQ120" s="19"/>
      <c r="AR120" s="28"/>
      <c r="AS120" s="18"/>
      <c r="AT120" s="19"/>
      <c r="AU120" s="28"/>
      <c r="AV120" s="18"/>
      <c r="AW120" s="19"/>
      <c r="AX120" s="28"/>
      <c r="AY120" s="11">
        <f t="shared" si="2"/>
        <v>0</v>
      </c>
      <c r="AZ120" s="11">
        <f>AY120+Quincena1!AV120</f>
        <v>0</v>
      </c>
    </row>
    <row r="121" spans="1:52" ht="13.5">
      <c r="A121" s="16" t="str">
        <f>Quincena1!A121</f>
        <v>Pesantes A. John</v>
      </c>
      <c r="B121" s="8">
        <v>0.25</v>
      </c>
      <c r="C121" s="20"/>
      <c r="D121" s="21"/>
      <c r="E121" s="25">
        <f>IF(D121&gt;=C121,D121-C121,D121-C121+24)</f>
        <v>0</v>
      </c>
      <c r="F121" s="20"/>
      <c r="G121" s="21"/>
      <c r="H121" s="25">
        <f>IF(G121&gt;=F121,G121-F121,G121-F121+24)</f>
        <v>0</v>
      </c>
      <c r="I121" s="20"/>
      <c r="J121" s="21"/>
      <c r="K121" s="25">
        <f>IF(J121&gt;=I121,J121-I121,J121-I121+24)</f>
        <v>0</v>
      </c>
      <c r="L121" s="20"/>
      <c r="M121" s="21"/>
      <c r="N121" s="25">
        <f>IF(M121&gt;=L121,M121-L121,M121-L121+24)</f>
        <v>0</v>
      </c>
      <c r="O121" s="20"/>
      <c r="P121" s="21"/>
      <c r="Q121" s="25">
        <f>IF(P121&gt;=O121,P121-O121,P121-O121+24)</f>
        <v>0</v>
      </c>
      <c r="R121" s="20"/>
      <c r="S121" s="21"/>
      <c r="T121" s="25">
        <f>IF(S121&gt;=R121,S121-R121,S121-R121+24)</f>
        <v>0</v>
      </c>
      <c r="U121" s="20"/>
      <c r="V121" s="21"/>
      <c r="W121" s="25">
        <f>IF(V121&gt;=U121,V121-U121,V121-U121+24)</f>
        <v>0</v>
      </c>
      <c r="X121" s="20"/>
      <c r="Y121" s="21"/>
      <c r="Z121" s="25">
        <f>IF(Y121&gt;=X121,Y121-X121,Y121-X121+24)</f>
        <v>0</v>
      </c>
      <c r="AA121" s="20"/>
      <c r="AB121" s="21"/>
      <c r="AC121" s="25">
        <f>IF(AB121&gt;=AA121,AB121-AA121,AB121-AA121+24)</f>
        <v>0</v>
      </c>
      <c r="AD121" s="20"/>
      <c r="AE121" s="21"/>
      <c r="AF121" s="25">
        <f>IF(AE121&gt;=AD121,AE121-AD121,AE121-AD121+24)</f>
        <v>0</v>
      </c>
      <c r="AG121" s="20"/>
      <c r="AH121" s="21"/>
      <c r="AI121" s="25">
        <f>IF(AH121&gt;=AG121,AH121-AG121,AH121-AG121+24)</f>
        <v>0</v>
      </c>
      <c r="AJ121" s="20"/>
      <c r="AK121" s="21"/>
      <c r="AL121" s="25">
        <f>IF(AK121&gt;=AJ121,AK121-AJ121,AK121-AJ121+24)</f>
        <v>0</v>
      </c>
      <c r="AM121" s="20"/>
      <c r="AN121" s="21"/>
      <c r="AO121" s="25">
        <f>IF(AN121&gt;=AM121,AN121-AM121,AN121-AM121+24)</f>
        <v>0</v>
      </c>
      <c r="AP121" s="20"/>
      <c r="AQ121" s="21"/>
      <c r="AR121" s="25">
        <f>IF(AQ121&gt;=AP121,AQ121-AP121,AQ121-AP121+24)</f>
        <v>0</v>
      </c>
      <c r="AS121" s="20"/>
      <c r="AT121" s="21"/>
      <c r="AU121" s="25">
        <f>IF(AT121&gt;=AS121,AT121-AS121,AT121-AS121+24)</f>
        <v>0</v>
      </c>
      <c r="AV121" s="20"/>
      <c r="AW121" s="21"/>
      <c r="AX121" s="25">
        <f>IF(AW121&gt;=AV121,AW121-AV121,AW121-AV121+24)</f>
        <v>0</v>
      </c>
      <c r="AY121" s="12">
        <f t="shared" si="2"/>
        <v>0</v>
      </c>
      <c r="AZ121" s="12">
        <f>AY121+Quincena1!AV121</f>
        <v>0</v>
      </c>
    </row>
    <row r="122" spans="1:52" ht="13.5">
      <c r="A122" s="17" t="str">
        <f>Quincena1!A122</f>
        <v>Varios Servicios</v>
      </c>
      <c r="B122" s="8">
        <v>0.5</v>
      </c>
      <c r="C122" s="20"/>
      <c r="D122" s="21"/>
      <c r="E122" s="25">
        <f>IF(D122&gt;=C122,D122-C122,D122-C122+24)</f>
        <v>0</v>
      </c>
      <c r="F122" s="20"/>
      <c r="G122" s="21"/>
      <c r="H122" s="25">
        <f>IF(G122&gt;=F122,G122-F122,G122-F122+24)</f>
        <v>0</v>
      </c>
      <c r="I122" s="20"/>
      <c r="J122" s="21"/>
      <c r="K122" s="25">
        <f>IF(J122&gt;=I122,J122-I122,J122-I122+24)</f>
        <v>0</v>
      </c>
      <c r="L122" s="20"/>
      <c r="M122" s="21"/>
      <c r="N122" s="25">
        <f>IF(M122&gt;=L122,M122-L122,M122-L122+24)</f>
        <v>0</v>
      </c>
      <c r="O122" s="20"/>
      <c r="P122" s="21"/>
      <c r="Q122" s="25">
        <f>IF(P122&gt;=O122,P122-O122,P122-O122+24)</f>
        <v>0</v>
      </c>
      <c r="R122" s="20"/>
      <c r="S122" s="21"/>
      <c r="T122" s="25">
        <f>IF(S122&gt;=R122,S122-R122,S122-R122+24)</f>
        <v>0</v>
      </c>
      <c r="U122" s="20"/>
      <c r="V122" s="21"/>
      <c r="W122" s="25">
        <f>IF(V122&gt;=U122,V122-U122,V122-U122+24)</f>
        <v>0</v>
      </c>
      <c r="X122" s="20"/>
      <c r="Y122" s="21"/>
      <c r="Z122" s="25">
        <f>IF(Y122&gt;=X122,Y122-X122,Y122-X122+24)</f>
        <v>0</v>
      </c>
      <c r="AA122" s="20"/>
      <c r="AB122" s="21"/>
      <c r="AC122" s="25">
        <f>IF(AB122&gt;=AA122,AB122-AA122,AB122-AA122+24)</f>
        <v>0</v>
      </c>
      <c r="AD122" s="20"/>
      <c r="AE122" s="21"/>
      <c r="AF122" s="25">
        <f>IF(AE122&gt;=AD122,AE122-AD122,AE122-AD122+24)</f>
        <v>0</v>
      </c>
      <c r="AG122" s="20"/>
      <c r="AH122" s="21"/>
      <c r="AI122" s="25">
        <f>IF(AH122&gt;=AG122,AH122-AG122,AH122-AG122+24)</f>
        <v>0</v>
      </c>
      <c r="AJ122" s="20"/>
      <c r="AK122" s="21"/>
      <c r="AL122" s="25">
        <f>IF(AK122&gt;=AJ122,AK122-AJ122,AK122-AJ122+24)</f>
        <v>0</v>
      </c>
      <c r="AM122" s="20"/>
      <c r="AN122" s="21"/>
      <c r="AO122" s="25">
        <f>IF(AN122&gt;=AM122,AN122-AM122,AN122-AM122+24)</f>
        <v>0</v>
      </c>
      <c r="AP122" s="20"/>
      <c r="AQ122" s="21"/>
      <c r="AR122" s="25">
        <f>IF(AQ122&gt;=AP122,AQ122-AP122,AQ122-AP122+24)</f>
        <v>0</v>
      </c>
      <c r="AS122" s="20"/>
      <c r="AT122" s="21"/>
      <c r="AU122" s="25">
        <f>IF(AT122&gt;=AS122,AT122-AS122,AT122-AS122+24)</f>
        <v>0</v>
      </c>
      <c r="AV122" s="20"/>
      <c r="AW122" s="21"/>
      <c r="AX122" s="25">
        <f>IF(AW122&gt;=AV122,AW122-AV122,AW122-AV122+24)</f>
        <v>0</v>
      </c>
      <c r="AY122" s="12">
        <f t="shared" si="2"/>
        <v>0</v>
      </c>
      <c r="AZ122" s="12">
        <f>AY122+Quincena1!AV122</f>
        <v>0</v>
      </c>
    </row>
    <row r="123" spans="1:52" ht="13.5">
      <c r="A123" s="5"/>
      <c r="B123" s="9">
        <v>1</v>
      </c>
      <c r="C123" s="22"/>
      <c r="D123" s="23"/>
      <c r="E123" s="26">
        <f>IF(D123&gt;=C123,D123-C123,D123-C123+24)</f>
        <v>0</v>
      </c>
      <c r="F123" s="22"/>
      <c r="G123" s="23"/>
      <c r="H123" s="26">
        <f>IF(G123&gt;=F123,G123-F123,G123-F123+24)</f>
        <v>0</v>
      </c>
      <c r="I123" s="22"/>
      <c r="J123" s="23"/>
      <c r="K123" s="26">
        <f>IF(J123&gt;=I123,J123-I123,J123-I123+24)</f>
        <v>0</v>
      </c>
      <c r="L123" s="22"/>
      <c r="M123" s="23"/>
      <c r="N123" s="26">
        <f>IF(M123&gt;=L123,M123-L123,M123-L123+24)</f>
        <v>0</v>
      </c>
      <c r="O123" s="22"/>
      <c r="P123" s="23"/>
      <c r="Q123" s="26">
        <f>IF(P123&gt;=O123,P123-O123,P123-O123+24)</f>
        <v>0</v>
      </c>
      <c r="R123" s="22"/>
      <c r="S123" s="23"/>
      <c r="T123" s="26">
        <f>IF(S123&gt;=R123,S123-R123,S123-R123+24)</f>
        <v>0</v>
      </c>
      <c r="U123" s="22"/>
      <c r="V123" s="23"/>
      <c r="W123" s="26">
        <f>IF(V123&gt;=U123,V123-U123,V123-U123+24)</f>
        <v>0</v>
      </c>
      <c r="X123" s="22"/>
      <c r="Y123" s="23"/>
      <c r="Z123" s="26">
        <f>IF(Y123&gt;=X123,Y123-X123,Y123-X123+24)</f>
        <v>0</v>
      </c>
      <c r="AA123" s="22"/>
      <c r="AB123" s="23"/>
      <c r="AC123" s="26">
        <f>IF(AB123&gt;=AA123,AB123-AA123,AB123-AA123+24)</f>
        <v>0</v>
      </c>
      <c r="AD123" s="22"/>
      <c r="AE123" s="23"/>
      <c r="AF123" s="26">
        <f>IF(AE123&gt;=AD123,AE123-AD123,AE123-AD123+24)</f>
        <v>0</v>
      </c>
      <c r="AG123" s="22"/>
      <c r="AH123" s="23"/>
      <c r="AI123" s="26">
        <f>IF(AH123&gt;=AG123,AH123-AG123,AH123-AG123+24)</f>
        <v>0</v>
      </c>
      <c r="AJ123" s="22"/>
      <c r="AK123" s="23"/>
      <c r="AL123" s="26">
        <f>IF(AK123&gt;=AJ123,AK123-AJ123,AK123-AJ123+24)</f>
        <v>0</v>
      </c>
      <c r="AM123" s="22"/>
      <c r="AN123" s="23"/>
      <c r="AO123" s="26">
        <f>IF(AN123&gt;=AM123,AN123-AM123,AN123-AM123+24)</f>
        <v>0</v>
      </c>
      <c r="AP123" s="22"/>
      <c r="AQ123" s="23"/>
      <c r="AR123" s="26">
        <f>IF(AQ123&gt;=AP123,AQ123-AP123,AQ123-AP123+24)</f>
        <v>0</v>
      </c>
      <c r="AS123" s="22"/>
      <c r="AT123" s="23"/>
      <c r="AU123" s="26">
        <f>IF(AT123&gt;=AS123,AT123-AS123,AT123-AS123+24)</f>
        <v>0</v>
      </c>
      <c r="AV123" s="22"/>
      <c r="AW123" s="23"/>
      <c r="AX123" s="26">
        <f>IF(AW123&gt;=AV123,AW123-AV123,AW123-AV123+24)</f>
        <v>0</v>
      </c>
      <c r="AY123" s="13">
        <f t="shared" si="2"/>
        <v>0</v>
      </c>
      <c r="AZ123" s="13">
        <f>AY123+Quincena1!AV123</f>
        <v>0</v>
      </c>
    </row>
    <row r="124" spans="1:52" ht="13.5">
      <c r="A124" s="15">
        <f>Quincena1!A124</f>
        <v>21470</v>
      </c>
      <c r="B124" s="7" t="s">
        <v>1</v>
      </c>
      <c r="C124" s="18"/>
      <c r="D124" s="19"/>
      <c r="E124" s="28"/>
      <c r="F124" s="18"/>
      <c r="G124" s="19"/>
      <c r="H124" s="28"/>
      <c r="I124" s="18"/>
      <c r="J124" s="19"/>
      <c r="K124" s="28"/>
      <c r="L124" s="18"/>
      <c r="M124" s="19"/>
      <c r="N124" s="28"/>
      <c r="O124" s="18"/>
      <c r="P124" s="19"/>
      <c r="Q124" s="28"/>
      <c r="R124" s="18"/>
      <c r="S124" s="19"/>
      <c r="T124" s="28"/>
      <c r="U124" s="18"/>
      <c r="V124" s="19"/>
      <c r="W124" s="28"/>
      <c r="X124" s="18"/>
      <c r="Y124" s="19"/>
      <c r="Z124" s="28"/>
      <c r="AA124" s="18"/>
      <c r="AB124" s="19"/>
      <c r="AC124" s="28"/>
      <c r="AD124" s="18"/>
      <c r="AE124" s="19"/>
      <c r="AF124" s="28"/>
      <c r="AG124" s="18"/>
      <c r="AH124" s="19"/>
      <c r="AI124" s="28"/>
      <c r="AJ124" s="18"/>
      <c r="AK124" s="19"/>
      <c r="AL124" s="28"/>
      <c r="AM124" s="18"/>
      <c r="AN124" s="19"/>
      <c r="AO124" s="28"/>
      <c r="AP124" s="18"/>
      <c r="AQ124" s="19"/>
      <c r="AR124" s="28"/>
      <c r="AS124" s="18"/>
      <c r="AT124" s="19"/>
      <c r="AU124" s="28"/>
      <c r="AV124" s="18"/>
      <c r="AW124" s="19"/>
      <c r="AX124" s="28"/>
      <c r="AY124" s="11">
        <f t="shared" si="2"/>
        <v>0</v>
      </c>
      <c r="AZ124" s="11">
        <f>AY124+Quincena1!AV124</f>
        <v>0</v>
      </c>
    </row>
    <row r="125" spans="1:52" ht="13.5">
      <c r="A125" s="16" t="str">
        <f>Quincena1!A125</f>
        <v>Quimìz R. Genny</v>
      </c>
      <c r="B125" s="8">
        <v>0.25</v>
      </c>
      <c r="C125" s="20"/>
      <c r="D125" s="21"/>
      <c r="E125" s="25">
        <f>IF(D125&gt;=C125,D125-C125,D125-C125+24)</f>
        <v>0</v>
      </c>
      <c r="F125" s="20"/>
      <c r="G125" s="21"/>
      <c r="H125" s="25">
        <f>IF(G125&gt;=F125,G125-F125,G125-F125+24)</f>
        <v>0</v>
      </c>
      <c r="I125" s="20"/>
      <c r="J125" s="21"/>
      <c r="K125" s="25">
        <f>IF(J125&gt;=I125,J125-I125,J125-I125+24)</f>
        <v>0</v>
      </c>
      <c r="L125" s="20"/>
      <c r="M125" s="21"/>
      <c r="N125" s="25">
        <f>IF(M125&gt;=L125,M125-L125,M125-L125+24)</f>
        <v>0</v>
      </c>
      <c r="O125" s="20"/>
      <c r="P125" s="21"/>
      <c r="Q125" s="25">
        <f>IF(P125&gt;=O125,P125-O125,P125-O125+24)</f>
        <v>0</v>
      </c>
      <c r="R125" s="20"/>
      <c r="S125" s="21"/>
      <c r="T125" s="25">
        <f>IF(S125&gt;=R125,S125-R125,S125-R125+24)</f>
        <v>0</v>
      </c>
      <c r="U125" s="20"/>
      <c r="V125" s="21"/>
      <c r="W125" s="25">
        <f>IF(V125&gt;=U125,V125-U125,V125-U125+24)</f>
        <v>0</v>
      </c>
      <c r="X125" s="20"/>
      <c r="Y125" s="21"/>
      <c r="Z125" s="25">
        <f>IF(Y125&gt;=X125,Y125-X125,Y125-X125+24)</f>
        <v>0</v>
      </c>
      <c r="AA125" s="20"/>
      <c r="AB125" s="21"/>
      <c r="AC125" s="25">
        <f>IF(AB125&gt;=AA125,AB125-AA125,AB125-AA125+24)</f>
        <v>0</v>
      </c>
      <c r="AD125" s="20"/>
      <c r="AE125" s="21"/>
      <c r="AF125" s="25">
        <f>IF(AE125&gt;=AD125,AE125-AD125,AE125-AD125+24)</f>
        <v>0</v>
      </c>
      <c r="AG125" s="20"/>
      <c r="AH125" s="21"/>
      <c r="AI125" s="25">
        <f>IF(AH125&gt;=AG125,AH125-AG125,AH125-AG125+24)</f>
        <v>0</v>
      </c>
      <c r="AJ125" s="20"/>
      <c r="AK125" s="21"/>
      <c r="AL125" s="25">
        <f>IF(AK125&gt;=AJ125,AK125-AJ125,AK125-AJ125+24)</f>
        <v>0</v>
      </c>
      <c r="AM125" s="20"/>
      <c r="AN125" s="21"/>
      <c r="AO125" s="25">
        <f>IF(AN125&gt;=AM125,AN125-AM125,AN125-AM125+24)</f>
        <v>0</v>
      </c>
      <c r="AP125" s="20"/>
      <c r="AQ125" s="21"/>
      <c r="AR125" s="25">
        <f>IF(AQ125&gt;=AP125,AQ125-AP125,AQ125-AP125+24)</f>
        <v>0</v>
      </c>
      <c r="AS125" s="20"/>
      <c r="AT125" s="21"/>
      <c r="AU125" s="25">
        <f>IF(AT125&gt;=AS125,AT125-AS125,AT125-AS125+24)</f>
        <v>0</v>
      </c>
      <c r="AV125" s="20"/>
      <c r="AW125" s="21"/>
      <c r="AX125" s="25">
        <f>IF(AW125&gt;=AV125,AW125-AV125,AW125-AV125+24)</f>
        <v>0</v>
      </c>
      <c r="AY125" s="12">
        <f t="shared" si="2"/>
        <v>0</v>
      </c>
      <c r="AZ125" s="12">
        <f>AY125+Quincena1!AV125</f>
        <v>0</v>
      </c>
    </row>
    <row r="126" spans="1:52" ht="13.5">
      <c r="A126" s="17" t="str">
        <f>Quincena1!A126</f>
        <v>Varios Servicios</v>
      </c>
      <c r="B126" s="8">
        <v>0.5</v>
      </c>
      <c r="C126" s="20"/>
      <c r="D126" s="21"/>
      <c r="E126" s="25">
        <f>IF(D126&gt;=C126,D126-C126,D126-C126+24)</f>
        <v>0</v>
      </c>
      <c r="F126" s="20"/>
      <c r="G126" s="21"/>
      <c r="H126" s="25">
        <f>IF(G126&gt;=F126,G126-F126,G126-F126+24)</f>
        <v>0</v>
      </c>
      <c r="I126" s="20"/>
      <c r="J126" s="21"/>
      <c r="K126" s="25">
        <f>IF(J126&gt;=I126,J126-I126,J126-I126+24)</f>
        <v>0</v>
      </c>
      <c r="L126" s="20"/>
      <c r="M126" s="21"/>
      <c r="N126" s="25">
        <f>IF(M126&gt;=L126,M126-L126,M126-L126+24)</f>
        <v>0</v>
      </c>
      <c r="O126" s="20"/>
      <c r="P126" s="21"/>
      <c r="Q126" s="25">
        <f>IF(P126&gt;=O126,P126-O126,P126-O126+24)</f>
        <v>0</v>
      </c>
      <c r="R126" s="20"/>
      <c r="S126" s="21"/>
      <c r="T126" s="25">
        <f>IF(S126&gt;=R126,S126-R126,S126-R126+24)</f>
        <v>0</v>
      </c>
      <c r="U126" s="20"/>
      <c r="V126" s="21"/>
      <c r="W126" s="25">
        <f>IF(V126&gt;=U126,V126-U126,V126-U126+24)</f>
        <v>0</v>
      </c>
      <c r="X126" s="20"/>
      <c r="Y126" s="21"/>
      <c r="Z126" s="25">
        <f>IF(Y126&gt;=X126,Y126-X126,Y126-X126+24)</f>
        <v>0</v>
      </c>
      <c r="AA126" s="20"/>
      <c r="AB126" s="21"/>
      <c r="AC126" s="25">
        <f>IF(AB126&gt;=AA126,AB126-AA126,AB126-AA126+24)</f>
        <v>0</v>
      </c>
      <c r="AD126" s="20"/>
      <c r="AE126" s="21"/>
      <c r="AF126" s="25">
        <f>IF(AE126&gt;=AD126,AE126-AD126,AE126-AD126+24)</f>
        <v>0</v>
      </c>
      <c r="AG126" s="20"/>
      <c r="AH126" s="21"/>
      <c r="AI126" s="25">
        <f>IF(AH126&gt;=AG126,AH126-AG126,AH126-AG126+24)</f>
        <v>0</v>
      </c>
      <c r="AJ126" s="20"/>
      <c r="AK126" s="21"/>
      <c r="AL126" s="25">
        <f>IF(AK126&gt;=AJ126,AK126-AJ126,AK126-AJ126+24)</f>
        <v>0</v>
      </c>
      <c r="AM126" s="20"/>
      <c r="AN126" s="21"/>
      <c r="AO126" s="25">
        <f>IF(AN126&gt;=AM126,AN126-AM126,AN126-AM126+24)</f>
        <v>0</v>
      </c>
      <c r="AP126" s="20"/>
      <c r="AQ126" s="21"/>
      <c r="AR126" s="25">
        <f>IF(AQ126&gt;=AP126,AQ126-AP126,AQ126-AP126+24)</f>
        <v>0</v>
      </c>
      <c r="AS126" s="20"/>
      <c r="AT126" s="21"/>
      <c r="AU126" s="25">
        <f>IF(AT126&gt;=AS126,AT126-AS126,AT126-AS126+24)</f>
        <v>0</v>
      </c>
      <c r="AV126" s="20"/>
      <c r="AW126" s="21"/>
      <c r="AX126" s="25">
        <f>IF(AW126&gt;=AV126,AW126-AV126,AW126-AV126+24)</f>
        <v>0</v>
      </c>
      <c r="AY126" s="12">
        <f t="shared" si="2"/>
        <v>0</v>
      </c>
      <c r="AZ126" s="12">
        <f>AY126+Quincena1!AV126</f>
        <v>0</v>
      </c>
    </row>
    <row r="127" spans="1:52" ht="13.5">
      <c r="A127" s="5"/>
      <c r="B127" s="9">
        <v>1</v>
      </c>
      <c r="C127" s="22"/>
      <c r="D127" s="23"/>
      <c r="E127" s="26">
        <f>IF(D127&gt;=C127,D127-C127,D127-C127+24)</f>
        <v>0</v>
      </c>
      <c r="F127" s="22"/>
      <c r="G127" s="23"/>
      <c r="H127" s="26">
        <f>IF(G127&gt;=F127,G127-F127,G127-F127+24)</f>
        <v>0</v>
      </c>
      <c r="I127" s="22"/>
      <c r="J127" s="23"/>
      <c r="K127" s="26">
        <f>IF(J127&gt;=I127,J127-I127,J127-I127+24)</f>
        <v>0</v>
      </c>
      <c r="L127" s="22"/>
      <c r="M127" s="23"/>
      <c r="N127" s="26">
        <f>IF(M127&gt;=L127,M127-L127,M127-L127+24)</f>
        <v>0</v>
      </c>
      <c r="O127" s="22"/>
      <c r="P127" s="23"/>
      <c r="Q127" s="26">
        <f>IF(P127&gt;=O127,P127-O127,P127-O127+24)</f>
        <v>0</v>
      </c>
      <c r="R127" s="22"/>
      <c r="S127" s="23"/>
      <c r="T127" s="26">
        <f>IF(S127&gt;=R127,S127-R127,S127-R127+24)</f>
        <v>0</v>
      </c>
      <c r="U127" s="22"/>
      <c r="V127" s="23"/>
      <c r="W127" s="26">
        <f>IF(V127&gt;=U127,V127-U127,V127-U127+24)</f>
        <v>0</v>
      </c>
      <c r="X127" s="22"/>
      <c r="Y127" s="23"/>
      <c r="Z127" s="26">
        <f>IF(Y127&gt;=X127,Y127-X127,Y127-X127+24)</f>
        <v>0</v>
      </c>
      <c r="AA127" s="22"/>
      <c r="AB127" s="23"/>
      <c r="AC127" s="26">
        <f>IF(AB127&gt;=AA127,AB127-AA127,AB127-AA127+24)</f>
        <v>0</v>
      </c>
      <c r="AD127" s="22"/>
      <c r="AE127" s="23"/>
      <c r="AF127" s="26">
        <f>IF(AE127&gt;=AD127,AE127-AD127,AE127-AD127+24)</f>
        <v>0</v>
      </c>
      <c r="AG127" s="22"/>
      <c r="AH127" s="23"/>
      <c r="AI127" s="26">
        <f>IF(AH127&gt;=AG127,AH127-AG127,AH127-AG127+24)</f>
        <v>0</v>
      </c>
      <c r="AJ127" s="22"/>
      <c r="AK127" s="23"/>
      <c r="AL127" s="26">
        <f>IF(AK127&gt;=AJ127,AK127-AJ127,AK127-AJ127+24)</f>
        <v>0</v>
      </c>
      <c r="AM127" s="22"/>
      <c r="AN127" s="23"/>
      <c r="AO127" s="26">
        <f>IF(AN127&gt;=AM127,AN127-AM127,AN127-AM127+24)</f>
        <v>0</v>
      </c>
      <c r="AP127" s="22"/>
      <c r="AQ127" s="23"/>
      <c r="AR127" s="26">
        <f>IF(AQ127&gt;=AP127,AQ127-AP127,AQ127-AP127+24)</f>
        <v>0</v>
      </c>
      <c r="AS127" s="22"/>
      <c r="AT127" s="23"/>
      <c r="AU127" s="26">
        <f>IF(AT127&gt;=AS127,AT127-AS127,AT127-AS127+24)</f>
        <v>0</v>
      </c>
      <c r="AV127" s="22"/>
      <c r="AW127" s="23"/>
      <c r="AX127" s="26">
        <f>IF(AW127&gt;=AV127,AW127-AV127,AW127-AV127+24)</f>
        <v>0</v>
      </c>
      <c r="AY127" s="13">
        <f t="shared" si="2"/>
        <v>0</v>
      </c>
      <c r="AZ127" s="13">
        <f>AY127+Quincena1!AV127</f>
        <v>0</v>
      </c>
    </row>
    <row r="128" spans="1:52" ht="13.5">
      <c r="A128" s="15">
        <f>Quincena1!A128</f>
        <v>10588</v>
      </c>
      <c r="B128" s="7" t="s">
        <v>1</v>
      </c>
      <c r="C128" s="18"/>
      <c r="D128" s="19"/>
      <c r="E128" s="28"/>
      <c r="F128" s="18"/>
      <c r="G128" s="19"/>
      <c r="H128" s="28"/>
      <c r="I128" s="18"/>
      <c r="J128" s="19"/>
      <c r="K128" s="28"/>
      <c r="L128" s="18"/>
      <c r="M128" s="19"/>
      <c r="N128" s="28"/>
      <c r="O128" s="18"/>
      <c r="P128" s="19"/>
      <c r="Q128" s="28"/>
      <c r="R128" s="18"/>
      <c r="S128" s="19"/>
      <c r="T128" s="28"/>
      <c r="U128" s="18"/>
      <c r="V128" s="19"/>
      <c r="W128" s="28"/>
      <c r="X128" s="18"/>
      <c r="Y128" s="19"/>
      <c r="Z128" s="28"/>
      <c r="AA128" s="18"/>
      <c r="AB128" s="19"/>
      <c r="AC128" s="28"/>
      <c r="AD128" s="18"/>
      <c r="AE128" s="19"/>
      <c r="AF128" s="28"/>
      <c r="AG128" s="18"/>
      <c r="AH128" s="19"/>
      <c r="AI128" s="28"/>
      <c r="AJ128" s="18"/>
      <c r="AK128" s="19"/>
      <c r="AL128" s="28"/>
      <c r="AM128" s="18"/>
      <c r="AN128" s="19"/>
      <c r="AO128" s="28"/>
      <c r="AP128" s="18"/>
      <c r="AQ128" s="19"/>
      <c r="AR128" s="28"/>
      <c r="AS128" s="18"/>
      <c r="AT128" s="19"/>
      <c r="AU128" s="28"/>
      <c r="AV128" s="18"/>
      <c r="AW128" s="19"/>
      <c r="AX128" s="28"/>
      <c r="AY128" s="11">
        <f t="shared" si="2"/>
        <v>0</v>
      </c>
      <c r="AZ128" s="11">
        <f>AY128+Quincena1!AV128</f>
        <v>0</v>
      </c>
    </row>
    <row r="129" spans="1:52" ht="13.5">
      <c r="A129" s="16" t="str">
        <f>Quincena1!A129</f>
        <v>Quiñonez R. Merlìn</v>
      </c>
      <c r="B129" s="8">
        <v>0.25</v>
      </c>
      <c r="C129" s="20"/>
      <c r="D129" s="21"/>
      <c r="E129" s="25">
        <f>IF(D129&gt;=C129,D129-C129,D129-C129+24)</f>
        <v>0</v>
      </c>
      <c r="F129" s="20"/>
      <c r="G129" s="21"/>
      <c r="H129" s="25">
        <f>IF(G129&gt;=F129,G129-F129,G129-F129+24)</f>
        <v>0</v>
      </c>
      <c r="I129" s="20"/>
      <c r="J129" s="21"/>
      <c r="K129" s="25">
        <f>IF(J129&gt;=I129,J129-I129,J129-I129+24)</f>
        <v>0</v>
      </c>
      <c r="L129" s="20"/>
      <c r="M129" s="21"/>
      <c r="N129" s="25">
        <f>IF(M129&gt;=L129,M129-L129,M129-L129+24)</f>
        <v>0</v>
      </c>
      <c r="O129" s="20"/>
      <c r="P129" s="21"/>
      <c r="Q129" s="25">
        <f>IF(P129&gt;=O129,P129-O129,P129-O129+24)</f>
        <v>0</v>
      </c>
      <c r="R129" s="20"/>
      <c r="S129" s="21"/>
      <c r="T129" s="25">
        <f>IF(S129&gt;=R129,S129-R129,S129-R129+24)</f>
        <v>0</v>
      </c>
      <c r="U129" s="20"/>
      <c r="V129" s="21"/>
      <c r="W129" s="25">
        <f>IF(V129&gt;=U129,V129-U129,V129-U129+24)</f>
        <v>0</v>
      </c>
      <c r="X129" s="20"/>
      <c r="Y129" s="21"/>
      <c r="Z129" s="25">
        <f>IF(Y129&gt;=X129,Y129-X129,Y129-X129+24)</f>
        <v>0</v>
      </c>
      <c r="AA129" s="20"/>
      <c r="AB129" s="21"/>
      <c r="AC129" s="25">
        <f>IF(AB129&gt;=AA129,AB129-AA129,AB129-AA129+24)</f>
        <v>0</v>
      </c>
      <c r="AD129" s="20"/>
      <c r="AE129" s="21"/>
      <c r="AF129" s="25">
        <f>IF(AE129&gt;=AD129,AE129-AD129,AE129-AD129+24)</f>
        <v>0</v>
      </c>
      <c r="AG129" s="20"/>
      <c r="AH129" s="21"/>
      <c r="AI129" s="25">
        <f>IF(AH129&gt;=AG129,AH129-AG129,AH129-AG129+24)</f>
        <v>0</v>
      </c>
      <c r="AJ129" s="20"/>
      <c r="AK129" s="21"/>
      <c r="AL129" s="25">
        <f>IF(AK129&gt;=AJ129,AK129-AJ129,AK129-AJ129+24)</f>
        <v>0</v>
      </c>
      <c r="AM129" s="20"/>
      <c r="AN129" s="21"/>
      <c r="AO129" s="25">
        <f>IF(AN129&gt;=AM129,AN129-AM129,AN129-AM129+24)</f>
        <v>0</v>
      </c>
      <c r="AP129" s="20"/>
      <c r="AQ129" s="21"/>
      <c r="AR129" s="25">
        <f>IF(AQ129&gt;=AP129,AQ129-AP129,AQ129-AP129+24)</f>
        <v>0</v>
      </c>
      <c r="AS129" s="20"/>
      <c r="AT129" s="21"/>
      <c r="AU129" s="25">
        <f>IF(AT129&gt;=AS129,AT129-AS129,AT129-AS129+24)</f>
        <v>0</v>
      </c>
      <c r="AV129" s="20"/>
      <c r="AW129" s="21"/>
      <c r="AX129" s="25">
        <f>IF(AW129&gt;=AV129,AW129-AV129,AW129-AV129+24)</f>
        <v>0</v>
      </c>
      <c r="AY129" s="12">
        <f t="shared" si="2"/>
        <v>0</v>
      </c>
      <c r="AZ129" s="12">
        <f>AY129+Quincena1!AV129</f>
        <v>0</v>
      </c>
    </row>
    <row r="130" spans="1:52" ht="13.5">
      <c r="A130" s="17" t="str">
        <f>Quincena1!A130</f>
        <v>Varios Servicios</v>
      </c>
      <c r="B130" s="8">
        <v>0.5</v>
      </c>
      <c r="C130" s="20"/>
      <c r="D130" s="21"/>
      <c r="E130" s="25">
        <f>IF(D130&gt;=C130,D130-C130,D130-C130+24)</f>
        <v>0</v>
      </c>
      <c r="F130" s="20"/>
      <c r="G130" s="21"/>
      <c r="H130" s="25">
        <f>IF(G130&gt;=F130,G130-F130,G130-F130+24)</f>
        <v>0</v>
      </c>
      <c r="I130" s="20"/>
      <c r="J130" s="21"/>
      <c r="K130" s="25">
        <f>IF(J130&gt;=I130,J130-I130,J130-I130+24)</f>
        <v>0</v>
      </c>
      <c r="L130" s="20"/>
      <c r="M130" s="21"/>
      <c r="N130" s="25">
        <f>IF(M130&gt;=L130,M130-L130,M130-L130+24)</f>
        <v>0</v>
      </c>
      <c r="O130" s="20"/>
      <c r="P130" s="21"/>
      <c r="Q130" s="25">
        <f>IF(P130&gt;=O130,P130-O130,P130-O130+24)</f>
        <v>0</v>
      </c>
      <c r="R130" s="20"/>
      <c r="S130" s="21"/>
      <c r="T130" s="25">
        <f>IF(S130&gt;=R130,S130-R130,S130-R130+24)</f>
        <v>0</v>
      </c>
      <c r="U130" s="20"/>
      <c r="V130" s="21"/>
      <c r="W130" s="25">
        <f>IF(V130&gt;=U130,V130-U130,V130-U130+24)</f>
        <v>0</v>
      </c>
      <c r="X130" s="20"/>
      <c r="Y130" s="21"/>
      <c r="Z130" s="25">
        <f>IF(Y130&gt;=X130,Y130-X130,Y130-X130+24)</f>
        <v>0</v>
      </c>
      <c r="AA130" s="20"/>
      <c r="AB130" s="21"/>
      <c r="AC130" s="25">
        <f>IF(AB130&gt;=AA130,AB130-AA130,AB130-AA130+24)</f>
        <v>0</v>
      </c>
      <c r="AD130" s="20"/>
      <c r="AE130" s="21"/>
      <c r="AF130" s="25">
        <f>IF(AE130&gt;=AD130,AE130-AD130,AE130-AD130+24)</f>
        <v>0</v>
      </c>
      <c r="AG130" s="20"/>
      <c r="AH130" s="21"/>
      <c r="AI130" s="25">
        <f>IF(AH130&gt;=AG130,AH130-AG130,AH130-AG130+24)</f>
        <v>0</v>
      </c>
      <c r="AJ130" s="20"/>
      <c r="AK130" s="21"/>
      <c r="AL130" s="25">
        <f>IF(AK130&gt;=AJ130,AK130-AJ130,AK130-AJ130+24)</f>
        <v>0</v>
      </c>
      <c r="AM130" s="20"/>
      <c r="AN130" s="21"/>
      <c r="AO130" s="25">
        <f>IF(AN130&gt;=AM130,AN130-AM130,AN130-AM130+24)</f>
        <v>0</v>
      </c>
      <c r="AP130" s="20"/>
      <c r="AQ130" s="21"/>
      <c r="AR130" s="25">
        <f>IF(AQ130&gt;=AP130,AQ130-AP130,AQ130-AP130+24)</f>
        <v>0</v>
      </c>
      <c r="AS130" s="20"/>
      <c r="AT130" s="21"/>
      <c r="AU130" s="25">
        <f>IF(AT130&gt;=AS130,AT130-AS130,AT130-AS130+24)</f>
        <v>0</v>
      </c>
      <c r="AV130" s="20"/>
      <c r="AW130" s="21"/>
      <c r="AX130" s="25">
        <f>IF(AW130&gt;=AV130,AW130-AV130,AW130-AV130+24)</f>
        <v>0</v>
      </c>
      <c r="AY130" s="12">
        <f t="shared" si="2"/>
        <v>0</v>
      </c>
      <c r="AZ130" s="12">
        <f>AY130+Quincena1!AV130</f>
        <v>0</v>
      </c>
    </row>
    <row r="131" spans="1:52" ht="13.5">
      <c r="A131" s="5"/>
      <c r="B131" s="9">
        <v>1</v>
      </c>
      <c r="C131" s="22"/>
      <c r="D131" s="23"/>
      <c r="E131" s="26">
        <f>IF(D131&gt;=C131,D131-C131,D131-C131+24)</f>
        <v>0</v>
      </c>
      <c r="F131" s="22"/>
      <c r="G131" s="23"/>
      <c r="H131" s="26">
        <f>IF(G131&gt;=F131,G131-F131,G131-F131+24)</f>
        <v>0</v>
      </c>
      <c r="I131" s="22"/>
      <c r="J131" s="23"/>
      <c r="K131" s="26">
        <f>IF(J131&gt;=I131,J131-I131,J131-I131+24)</f>
        <v>0</v>
      </c>
      <c r="L131" s="22"/>
      <c r="M131" s="23"/>
      <c r="N131" s="26">
        <f>IF(M131&gt;=L131,M131-L131,M131-L131+24)</f>
        <v>0</v>
      </c>
      <c r="O131" s="22"/>
      <c r="P131" s="23"/>
      <c r="Q131" s="26">
        <f>IF(P131&gt;=O131,P131-O131,P131-O131+24)</f>
        <v>0</v>
      </c>
      <c r="R131" s="22"/>
      <c r="S131" s="23"/>
      <c r="T131" s="26">
        <f>IF(S131&gt;=R131,S131-R131,S131-R131+24)</f>
        <v>0</v>
      </c>
      <c r="U131" s="22"/>
      <c r="V131" s="23"/>
      <c r="W131" s="26">
        <f>IF(V131&gt;=U131,V131-U131,V131-U131+24)</f>
        <v>0</v>
      </c>
      <c r="X131" s="22"/>
      <c r="Y131" s="23"/>
      <c r="Z131" s="26">
        <f>IF(Y131&gt;=X131,Y131-X131,Y131-X131+24)</f>
        <v>0</v>
      </c>
      <c r="AA131" s="22"/>
      <c r="AB131" s="23"/>
      <c r="AC131" s="26">
        <f>IF(AB131&gt;=AA131,AB131-AA131,AB131-AA131+24)</f>
        <v>0</v>
      </c>
      <c r="AD131" s="22"/>
      <c r="AE131" s="23"/>
      <c r="AF131" s="26">
        <f>IF(AE131&gt;=AD131,AE131-AD131,AE131-AD131+24)</f>
        <v>0</v>
      </c>
      <c r="AG131" s="22"/>
      <c r="AH131" s="23"/>
      <c r="AI131" s="26">
        <f>IF(AH131&gt;=AG131,AH131-AG131,AH131-AG131+24)</f>
        <v>0</v>
      </c>
      <c r="AJ131" s="22"/>
      <c r="AK131" s="23"/>
      <c r="AL131" s="26">
        <f>IF(AK131&gt;=AJ131,AK131-AJ131,AK131-AJ131+24)</f>
        <v>0</v>
      </c>
      <c r="AM131" s="22"/>
      <c r="AN131" s="23"/>
      <c r="AO131" s="26">
        <f>IF(AN131&gt;=AM131,AN131-AM131,AN131-AM131+24)</f>
        <v>0</v>
      </c>
      <c r="AP131" s="22"/>
      <c r="AQ131" s="23"/>
      <c r="AR131" s="26">
        <f>IF(AQ131&gt;=AP131,AQ131-AP131,AQ131-AP131+24)</f>
        <v>0</v>
      </c>
      <c r="AS131" s="22"/>
      <c r="AT131" s="23"/>
      <c r="AU131" s="26">
        <f>IF(AT131&gt;=AS131,AT131-AS131,AT131-AS131+24)</f>
        <v>0</v>
      </c>
      <c r="AV131" s="22"/>
      <c r="AW131" s="23"/>
      <c r="AX131" s="26">
        <f>IF(AW131&gt;=AV131,AW131-AV131,AW131-AV131+24)</f>
        <v>0</v>
      </c>
      <c r="AY131" s="13">
        <f t="shared" si="2"/>
        <v>0</v>
      </c>
      <c r="AZ131" s="13">
        <f>AY131+Quincena1!AV131</f>
        <v>0</v>
      </c>
    </row>
    <row r="132" spans="1:52" ht="13.5">
      <c r="A132" s="15">
        <f>Quincena1!A132</f>
        <v>16030</v>
      </c>
      <c r="B132" s="7" t="s">
        <v>1</v>
      </c>
      <c r="C132" s="18"/>
      <c r="D132" s="19"/>
      <c r="E132" s="28"/>
      <c r="F132" s="18"/>
      <c r="G132" s="19"/>
      <c r="H132" s="28"/>
      <c r="I132" s="18"/>
      <c r="J132" s="19"/>
      <c r="K132" s="28"/>
      <c r="L132" s="18"/>
      <c r="M132" s="19"/>
      <c r="N132" s="28"/>
      <c r="O132" s="18"/>
      <c r="P132" s="19"/>
      <c r="Q132" s="28"/>
      <c r="R132" s="18"/>
      <c r="S132" s="19"/>
      <c r="T132" s="28"/>
      <c r="U132" s="18"/>
      <c r="V132" s="19"/>
      <c r="W132" s="28"/>
      <c r="X132" s="18"/>
      <c r="Y132" s="19"/>
      <c r="Z132" s="28"/>
      <c r="AA132" s="18"/>
      <c r="AB132" s="19"/>
      <c r="AC132" s="28"/>
      <c r="AD132" s="18"/>
      <c r="AE132" s="19"/>
      <c r="AF132" s="28"/>
      <c r="AG132" s="18"/>
      <c r="AH132" s="19"/>
      <c r="AI132" s="28"/>
      <c r="AJ132" s="18"/>
      <c r="AK132" s="19"/>
      <c r="AL132" s="28"/>
      <c r="AM132" s="18"/>
      <c r="AN132" s="19"/>
      <c r="AO132" s="28"/>
      <c r="AP132" s="18"/>
      <c r="AQ132" s="19"/>
      <c r="AR132" s="28"/>
      <c r="AS132" s="18"/>
      <c r="AT132" s="19"/>
      <c r="AU132" s="28"/>
      <c r="AV132" s="18"/>
      <c r="AW132" s="19"/>
      <c r="AX132" s="28"/>
      <c r="AY132" s="11">
        <f t="shared" si="2"/>
        <v>0</v>
      </c>
      <c r="AZ132" s="11">
        <f>AY132+Quincena1!AV132</f>
        <v>0</v>
      </c>
    </row>
    <row r="133" spans="1:52" ht="13.5">
      <c r="A133" s="16" t="str">
        <f>Quincena1!A133</f>
        <v>Quizhpiema Z. Manuel</v>
      </c>
      <c r="B133" s="8">
        <v>0.25</v>
      </c>
      <c r="C133" s="20"/>
      <c r="D133" s="21"/>
      <c r="E133" s="25">
        <f>IF(D133&gt;=C133,D133-C133,D133-C133+24)</f>
        <v>0</v>
      </c>
      <c r="F133" s="20"/>
      <c r="G133" s="21"/>
      <c r="H133" s="25">
        <f>IF(G133&gt;=F133,G133-F133,G133-F133+24)</f>
        <v>0</v>
      </c>
      <c r="I133" s="20"/>
      <c r="J133" s="21"/>
      <c r="K133" s="25">
        <f>IF(J133&gt;=I133,J133-I133,J133-I133+24)</f>
        <v>0</v>
      </c>
      <c r="L133" s="20"/>
      <c r="M133" s="21"/>
      <c r="N133" s="25">
        <f>IF(M133&gt;=L133,M133-L133,M133-L133+24)</f>
        <v>0</v>
      </c>
      <c r="O133" s="20"/>
      <c r="P133" s="21"/>
      <c r="Q133" s="25">
        <f>IF(P133&gt;=O133,P133-O133,P133-O133+24)</f>
        <v>0</v>
      </c>
      <c r="R133" s="20"/>
      <c r="S133" s="21"/>
      <c r="T133" s="25">
        <f>IF(S133&gt;=R133,S133-R133,S133-R133+24)</f>
        <v>0</v>
      </c>
      <c r="U133" s="20"/>
      <c r="V133" s="21"/>
      <c r="W133" s="25">
        <f>IF(V133&gt;=U133,V133-U133,V133-U133+24)</f>
        <v>0</v>
      </c>
      <c r="X133" s="20"/>
      <c r="Y133" s="21"/>
      <c r="Z133" s="25">
        <f>IF(Y133&gt;=X133,Y133-X133,Y133-X133+24)</f>
        <v>0</v>
      </c>
      <c r="AA133" s="20"/>
      <c r="AB133" s="21"/>
      <c r="AC133" s="25">
        <f>IF(AB133&gt;=AA133,AB133-AA133,AB133-AA133+24)</f>
        <v>0</v>
      </c>
      <c r="AD133" s="20"/>
      <c r="AE133" s="21"/>
      <c r="AF133" s="25">
        <f>IF(AE133&gt;=AD133,AE133-AD133,AE133-AD133+24)</f>
        <v>0</v>
      </c>
      <c r="AG133" s="20"/>
      <c r="AH133" s="21"/>
      <c r="AI133" s="25">
        <f>IF(AH133&gt;=AG133,AH133-AG133,AH133-AG133+24)</f>
        <v>0</v>
      </c>
      <c r="AJ133" s="20"/>
      <c r="AK133" s="21"/>
      <c r="AL133" s="25">
        <f>IF(AK133&gt;=AJ133,AK133-AJ133,AK133-AJ133+24)</f>
        <v>0</v>
      </c>
      <c r="AM133" s="20"/>
      <c r="AN133" s="21"/>
      <c r="AO133" s="25">
        <f>IF(AN133&gt;=AM133,AN133-AM133,AN133-AM133+24)</f>
        <v>0</v>
      </c>
      <c r="AP133" s="20"/>
      <c r="AQ133" s="21"/>
      <c r="AR133" s="25">
        <f>IF(AQ133&gt;=AP133,AQ133-AP133,AQ133-AP133+24)</f>
        <v>0</v>
      </c>
      <c r="AS133" s="20"/>
      <c r="AT133" s="21"/>
      <c r="AU133" s="25">
        <f>IF(AT133&gt;=AS133,AT133-AS133,AT133-AS133+24)</f>
        <v>0</v>
      </c>
      <c r="AV133" s="20"/>
      <c r="AW133" s="21"/>
      <c r="AX133" s="25">
        <f>IF(AW133&gt;=AV133,AW133-AV133,AW133-AV133+24)</f>
        <v>0</v>
      </c>
      <c r="AY133" s="12">
        <f t="shared" si="2"/>
        <v>0</v>
      </c>
      <c r="AZ133" s="12">
        <f>AY133+Quincena1!AV133</f>
        <v>0</v>
      </c>
    </row>
    <row r="134" spans="1:52" ht="13.5">
      <c r="A134" s="17" t="str">
        <f>Quincena1!A134</f>
        <v>Varios Servicios</v>
      </c>
      <c r="B134" s="8">
        <v>0.5</v>
      </c>
      <c r="C134" s="20"/>
      <c r="D134" s="21"/>
      <c r="E134" s="25">
        <f>IF(D134&gt;=C134,D134-C134,D134-C134+24)</f>
        <v>0</v>
      </c>
      <c r="F134" s="20"/>
      <c r="G134" s="21"/>
      <c r="H134" s="25">
        <f>IF(G134&gt;=F134,G134-F134,G134-F134+24)</f>
        <v>0</v>
      </c>
      <c r="I134" s="20"/>
      <c r="J134" s="21"/>
      <c r="K134" s="25">
        <f>IF(J134&gt;=I134,J134-I134,J134-I134+24)</f>
        <v>0</v>
      </c>
      <c r="L134" s="20"/>
      <c r="M134" s="21"/>
      <c r="N134" s="25">
        <f>IF(M134&gt;=L134,M134-L134,M134-L134+24)</f>
        <v>0</v>
      </c>
      <c r="O134" s="20"/>
      <c r="P134" s="21"/>
      <c r="Q134" s="25">
        <f>IF(P134&gt;=O134,P134-O134,P134-O134+24)</f>
        <v>0</v>
      </c>
      <c r="R134" s="20"/>
      <c r="S134" s="21"/>
      <c r="T134" s="25">
        <f>IF(S134&gt;=R134,S134-R134,S134-R134+24)</f>
        <v>0</v>
      </c>
      <c r="U134" s="20"/>
      <c r="V134" s="21"/>
      <c r="W134" s="25">
        <f>IF(V134&gt;=U134,V134-U134,V134-U134+24)</f>
        <v>0</v>
      </c>
      <c r="X134" s="20"/>
      <c r="Y134" s="21"/>
      <c r="Z134" s="25">
        <f>IF(Y134&gt;=X134,Y134-X134,Y134-X134+24)</f>
        <v>0</v>
      </c>
      <c r="AA134" s="20"/>
      <c r="AB134" s="21"/>
      <c r="AC134" s="25">
        <f>IF(AB134&gt;=AA134,AB134-AA134,AB134-AA134+24)</f>
        <v>0</v>
      </c>
      <c r="AD134" s="20"/>
      <c r="AE134" s="21"/>
      <c r="AF134" s="25">
        <f>IF(AE134&gt;=AD134,AE134-AD134,AE134-AD134+24)</f>
        <v>0</v>
      </c>
      <c r="AG134" s="20"/>
      <c r="AH134" s="21"/>
      <c r="AI134" s="25">
        <f>IF(AH134&gt;=AG134,AH134-AG134,AH134-AG134+24)</f>
        <v>0</v>
      </c>
      <c r="AJ134" s="20"/>
      <c r="AK134" s="21"/>
      <c r="AL134" s="25">
        <f>IF(AK134&gt;=AJ134,AK134-AJ134,AK134-AJ134+24)</f>
        <v>0</v>
      </c>
      <c r="AM134" s="20"/>
      <c r="AN134" s="21"/>
      <c r="AO134" s="25">
        <f>IF(AN134&gt;=AM134,AN134-AM134,AN134-AM134+24)</f>
        <v>0</v>
      </c>
      <c r="AP134" s="20"/>
      <c r="AQ134" s="21"/>
      <c r="AR134" s="25">
        <f>IF(AQ134&gt;=AP134,AQ134-AP134,AQ134-AP134+24)</f>
        <v>0</v>
      </c>
      <c r="AS134" s="20"/>
      <c r="AT134" s="21"/>
      <c r="AU134" s="25">
        <f>IF(AT134&gt;=AS134,AT134-AS134,AT134-AS134+24)</f>
        <v>0</v>
      </c>
      <c r="AV134" s="20"/>
      <c r="AW134" s="21"/>
      <c r="AX134" s="25">
        <f>IF(AW134&gt;=AV134,AW134-AV134,AW134-AV134+24)</f>
        <v>0</v>
      </c>
      <c r="AY134" s="12">
        <f t="shared" si="2"/>
        <v>0</v>
      </c>
      <c r="AZ134" s="12">
        <f>AY134+Quincena1!AV134</f>
        <v>0</v>
      </c>
    </row>
    <row r="135" spans="1:52" ht="13.5">
      <c r="A135" s="5"/>
      <c r="B135" s="9">
        <v>1</v>
      </c>
      <c r="C135" s="22"/>
      <c r="D135" s="23"/>
      <c r="E135" s="26">
        <f>IF(D135&gt;=C135,D135-C135,D135-C135+24)</f>
        <v>0</v>
      </c>
      <c r="F135" s="22"/>
      <c r="G135" s="23"/>
      <c r="H135" s="26">
        <f>IF(G135&gt;=F135,G135-F135,G135-F135+24)</f>
        <v>0</v>
      </c>
      <c r="I135" s="22"/>
      <c r="J135" s="23"/>
      <c r="K135" s="26">
        <f>IF(J135&gt;=I135,J135-I135,J135-I135+24)</f>
        <v>0</v>
      </c>
      <c r="L135" s="22"/>
      <c r="M135" s="23"/>
      <c r="N135" s="26">
        <f>IF(M135&gt;=L135,M135-L135,M135-L135+24)</f>
        <v>0</v>
      </c>
      <c r="O135" s="22"/>
      <c r="P135" s="23"/>
      <c r="Q135" s="26">
        <f>IF(P135&gt;=O135,P135-O135,P135-O135+24)</f>
        <v>0</v>
      </c>
      <c r="R135" s="22"/>
      <c r="S135" s="23"/>
      <c r="T135" s="26">
        <f>IF(S135&gt;=R135,S135-R135,S135-R135+24)</f>
        <v>0</v>
      </c>
      <c r="U135" s="22"/>
      <c r="V135" s="23"/>
      <c r="W135" s="26">
        <f>IF(V135&gt;=U135,V135-U135,V135-U135+24)</f>
        <v>0</v>
      </c>
      <c r="X135" s="22"/>
      <c r="Y135" s="23"/>
      <c r="Z135" s="26">
        <f>IF(Y135&gt;=X135,Y135-X135,Y135-X135+24)</f>
        <v>0</v>
      </c>
      <c r="AA135" s="22"/>
      <c r="AB135" s="23"/>
      <c r="AC135" s="26">
        <f>IF(AB135&gt;=AA135,AB135-AA135,AB135-AA135+24)</f>
        <v>0</v>
      </c>
      <c r="AD135" s="22"/>
      <c r="AE135" s="23"/>
      <c r="AF135" s="26">
        <f>IF(AE135&gt;=AD135,AE135-AD135,AE135-AD135+24)</f>
        <v>0</v>
      </c>
      <c r="AG135" s="22"/>
      <c r="AH135" s="23"/>
      <c r="AI135" s="26">
        <f>IF(AH135&gt;=AG135,AH135-AG135,AH135-AG135+24)</f>
        <v>0</v>
      </c>
      <c r="AJ135" s="22"/>
      <c r="AK135" s="23"/>
      <c r="AL135" s="26">
        <f>IF(AK135&gt;=AJ135,AK135-AJ135,AK135-AJ135+24)</f>
        <v>0</v>
      </c>
      <c r="AM135" s="22"/>
      <c r="AN135" s="23"/>
      <c r="AO135" s="26">
        <f>IF(AN135&gt;=AM135,AN135-AM135,AN135-AM135+24)</f>
        <v>0</v>
      </c>
      <c r="AP135" s="22"/>
      <c r="AQ135" s="23"/>
      <c r="AR135" s="26">
        <f>IF(AQ135&gt;=AP135,AQ135-AP135,AQ135-AP135+24)</f>
        <v>0</v>
      </c>
      <c r="AS135" s="22"/>
      <c r="AT135" s="23"/>
      <c r="AU135" s="26">
        <f>IF(AT135&gt;=AS135,AT135-AS135,AT135-AS135+24)</f>
        <v>0</v>
      </c>
      <c r="AV135" s="22"/>
      <c r="AW135" s="23"/>
      <c r="AX135" s="26">
        <f>IF(AW135&gt;=AV135,AW135-AV135,AW135-AV135+24)</f>
        <v>0</v>
      </c>
      <c r="AY135" s="13">
        <f t="shared" si="2"/>
        <v>0</v>
      </c>
      <c r="AZ135" s="13">
        <f>AY135+Quincena1!AV135</f>
        <v>0</v>
      </c>
    </row>
    <row r="136" spans="1:52" ht="13.5">
      <c r="A136" s="15">
        <f>Quincena1!A136</f>
        <v>5816</v>
      </c>
      <c r="B136" s="7" t="s">
        <v>1</v>
      </c>
      <c r="C136" s="18"/>
      <c r="D136" s="19"/>
      <c r="E136" s="28"/>
      <c r="F136" s="18"/>
      <c r="G136" s="19"/>
      <c r="H136" s="28"/>
      <c r="I136" s="18"/>
      <c r="J136" s="19"/>
      <c r="K136" s="28"/>
      <c r="L136" s="18"/>
      <c r="M136" s="19"/>
      <c r="N136" s="28"/>
      <c r="O136" s="18"/>
      <c r="P136" s="19"/>
      <c r="Q136" s="28"/>
      <c r="R136" s="18"/>
      <c r="S136" s="19"/>
      <c r="T136" s="28"/>
      <c r="U136" s="18"/>
      <c r="V136" s="19"/>
      <c r="W136" s="28"/>
      <c r="X136" s="18"/>
      <c r="Y136" s="19"/>
      <c r="Z136" s="28"/>
      <c r="AA136" s="18"/>
      <c r="AB136" s="19"/>
      <c r="AC136" s="28"/>
      <c r="AD136" s="18"/>
      <c r="AE136" s="19"/>
      <c r="AF136" s="28"/>
      <c r="AG136" s="18"/>
      <c r="AH136" s="19"/>
      <c r="AI136" s="28"/>
      <c r="AJ136" s="18"/>
      <c r="AK136" s="19"/>
      <c r="AL136" s="28"/>
      <c r="AM136" s="18"/>
      <c r="AN136" s="19"/>
      <c r="AO136" s="28"/>
      <c r="AP136" s="18"/>
      <c r="AQ136" s="19"/>
      <c r="AR136" s="28"/>
      <c r="AS136" s="18"/>
      <c r="AT136" s="19"/>
      <c r="AU136" s="28"/>
      <c r="AV136" s="18"/>
      <c r="AW136" s="19"/>
      <c r="AX136" s="28"/>
      <c r="AY136" s="11">
        <f t="shared" si="2"/>
        <v>0</v>
      </c>
      <c r="AZ136" s="11">
        <f>AY136+Quincena1!AV136</f>
        <v>0</v>
      </c>
    </row>
    <row r="137" spans="1:52" ht="13.5">
      <c r="A137" s="16" t="str">
        <f>Quincena1!A137</f>
        <v>Quizhpilema Z. Segundo</v>
      </c>
      <c r="B137" s="8">
        <v>0.25</v>
      </c>
      <c r="C137" s="20"/>
      <c r="D137" s="21"/>
      <c r="E137" s="25">
        <f>IF(D137&gt;=C137,D137-C137,D137-C137+24)</f>
        <v>0</v>
      </c>
      <c r="F137" s="20"/>
      <c r="G137" s="21"/>
      <c r="H137" s="25">
        <f>IF(G137&gt;=F137,G137-F137,G137-F137+24)</f>
        <v>0</v>
      </c>
      <c r="I137" s="20"/>
      <c r="J137" s="21"/>
      <c r="K137" s="25">
        <f>IF(J137&gt;=I137,J137-I137,J137-I137+24)</f>
        <v>0</v>
      </c>
      <c r="L137" s="20"/>
      <c r="M137" s="21"/>
      <c r="N137" s="25">
        <f>IF(M137&gt;=L137,M137-L137,M137-L137+24)</f>
        <v>0</v>
      </c>
      <c r="O137" s="20"/>
      <c r="P137" s="21"/>
      <c r="Q137" s="25">
        <f>IF(P137&gt;=O137,P137-O137,P137-O137+24)</f>
        <v>0</v>
      </c>
      <c r="R137" s="20"/>
      <c r="S137" s="21"/>
      <c r="T137" s="25">
        <f>IF(S137&gt;=R137,S137-R137,S137-R137+24)</f>
        <v>0</v>
      </c>
      <c r="U137" s="20"/>
      <c r="V137" s="21"/>
      <c r="W137" s="25">
        <f>IF(V137&gt;=U137,V137-U137,V137-U137+24)</f>
        <v>0</v>
      </c>
      <c r="X137" s="20"/>
      <c r="Y137" s="21"/>
      <c r="Z137" s="25">
        <f>IF(Y137&gt;=X137,Y137-X137,Y137-X137+24)</f>
        <v>0</v>
      </c>
      <c r="AA137" s="20"/>
      <c r="AB137" s="21"/>
      <c r="AC137" s="25">
        <f>IF(AB137&gt;=AA137,AB137-AA137,AB137-AA137+24)</f>
        <v>0</v>
      </c>
      <c r="AD137" s="20"/>
      <c r="AE137" s="21"/>
      <c r="AF137" s="25">
        <f>IF(AE137&gt;=AD137,AE137-AD137,AE137-AD137+24)</f>
        <v>0</v>
      </c>
      <c r="AG137" s="20"/>
      <c r="AH137" s="21"/>
      <c r="AI137" s="25">
        <f>IF(AH137&gt;=AG137,AH137-AG137,AH137-AG137+24)</f>
        <v>0</v>
      </c>
      <c r="AJ137" s="20"/>
      <c r="AK137" s="21"/>
      <c r="AL137" s="25">
        <f>IF(AK137&gt;=AJ137,AK137-AJ137,AK137-AJ137+24)</f>
        <v>0</v>
      </c>
      <c r="AM137" s="20"/>
      <c r="AN137" s="21"/>
      <c r="AO137" s="25">
        <f>IF(AN137&gt;=AM137,AN137-AM137,AN137-AM137+24)</f>
        <v>0</v>
      </c>
      <c r="AP137" s="20"/>
      <c r="AQ137" s="21"/>
      <c r="AR137" s="25">
        <f>IF(AQ137&gt;=AP137,AQ137-AP137,AQ137-AP137+24)</f>
        <v>0</v>
      </c>
      <c r="AS137" s="20"/>
      <c r="AT137" s="21"/>
      <c r="AU137" s="25">
        <f>IF(AT137&gt;=AS137,AT137-AS137,AT137-AS137+24)</f>
        <v>0</v>
      </c>
      <c r="AV137" s="20"/>
      <c r="AW137" s="21"/>
      <c r="AX137" s="25">
        <f>IF(AW137&gt;=AV137,AW137-AV137,AW137-AV137+24)</f>
        <v>0</v>
      </c>
      <c r="AY137" s="12">
        <f t="shared" si="2"/>
        <v>0</v>
      </c>
      <c r="AZ137" s="12">
        <f>AY137+Quincena1!AV137</f>
        <v>0</v>
      </c>
    </row>
    <row r="138" spans="1:52" ht="13.5">
      <c r="A138" s="17" t="str">
        <f>Quincena1!A138</f>
        <v>Varios Servicios</v>
      </c>
      <c r="B138" s="8">
        <v>0.5</v>
      </c>
      <c r="C138" s="20"/>
      <c r="D138" s="21"/>
      <c r="E138" s="25">
        <f>IF(D138&gt;=C138,D138-C138,D138-C138+24)</f>
        <v>0</v>
      </c>
      <c r="F138" s="20"/>
      <c r="G138" s="21"/>
      <c r="H138" s="25">
        <f>IF(G138&gt;=F138,G138-F138,G138-F138+24)</f>
        <v>0</v>
      </c>
      <c r="I138" s="20"/>
      <c r="J138" s="21"/>
      <c r="K138" s="25">
        <f>IF(J138&gt;=I138,J138-I138,J138-I138+24)</f>
        <v>0</v>
      </c>
      <c r="L138" s="20"/>
      <c r="M138" s="21"/>
      <c r="N138" s="25">
        <f>IF(M138&gt;=L138,M138-L138,M138-L138+24)</f>
        <v>0</v>
      </c>
      <c r="O138" s="20"/>
      <c r="P138" s="21"/>
      <c r="Q138" s="25">
        <f>IF(P138&gt;=O138,P138-O138,P138-O138+24)</f>
        <v>0</v>
      </c>
      <c r="R138" s="20"/>
      <c r="S138" s="21"/>
      <c r="T138" s="25">
        <f>IF(S138&gt;=R138,S138-R138,S138-R138+24)</f>
        <v>0</v>
      </c>
      <c r="U138" s="20"/>
      <c r="V138" s="21"/>
      <c r="W138" s="25">
        <f>IF(V138&gt;=U138,V138-U138,V138-U138+24)</f>
        <v>0</v>
      </c>
      <c r="X138" s="20"/>
      <c r="Y138" s="21"/>
      <c r="Z138" s="25">
        <f>IF(Y138&gt;=X138,Y138-X138,Y138-X138+24)</f>
        <v>0</v>
      </c>
      <c r="AA138" s="20"/>
      <c r="AB138" s="21"/>
      <c r="AC138" s="25">
        <f>IF(AB138&gt;=AA138,AB138-AA138,AB138-AA138+24)</f>
        <v>0</v>
      </c>
      <c r="AD138" s="20"/>
      <c r="AE138" s="21"/>
      <c r="AF138" s="25">
        <f>IF(AE138&gt;=AD138,AE138-AD138,AE138-AD138+24)</f>
        <v>0</v>
      </c>
      <c r="AG138" s="20"/>
      <c r="AH138" s="21"/>
      <c r="AI138" s="25">
        <f>IF(AH138&gt;=AG138,AH138-AG138,AH138-AG138+24)</f>
        <v>0</v>
      </c>
      <c r="AJ138" s="20"/>
      <c r="AK138" s="21"/>
      <c r="AL138" s="25">
        <f>IF(AK138&gt;=AJ138,AK138-AJ138,AK138-AJ138+24)</f>
        <v>0</v>
      </c>
      <c r="AM138" s="20"/>
      <c r="AN138" s="21"/>
      <c r="AO138" s="25">
        <f>IF(AN138&gt;=AM138,AN138-AM138,AN138-AM138+24)</f>
        <v>0</v>
      </c>
      <c r="AP138" s="20"/>
      <c r="AQ138" s="21"/>
      <c r="AR138" s="25">
        <f>IF(AQ138&gt;=AP138,AQ138-AP138,AQ138-AP138+24)</f>
        <v>0</v>
      </c>
      <c r="AS138" s="20"/>
      <c r="AT138" s="21"/>
      <c r="AU138" s="25">
        <f>IF(AT138&gt;=AS138,AT138-AS138,AT138-AS138+24)</f>
        <v>0</v>
      </c>
      <c r="AV138" s="20"/>
      <c r="AW138" s="21"/>
      <c r="AX138" s="25">
        <f>IF(AW138&gt;=AV138,AW138-AV138,AW138-AV138+24)</f>
        <v>0</v>
      </c>
      <c r="AY138" s="12">
        <f t="shared" si="2"/>
        <v>0</v>
      </c>
      <c r="AZ138" s="12">
        <f>AY138+Quincena1!AV138</f>
        <v>0</v>
      </c>
    </row>
    <row r="139" spans="1:52" ht="13.5">
      <c r="A139" s="5"/>
      <c r="B139" s="9">
        <v>1</v>
      </c>
      <c r="C139" s="22"/>
      <c r="D139" s="23"/>
      <c r="E139" s="26">
        <f>IF(D139&gt;=C139,D139-C139,D139-C139+24)</f>
        <v>0</v>
      </c>
      <c r="F139" s="22"/>
      <c r="G139" s="23"/>
      <c r="H139" s="26">
        <f>IF(G139&gt;=F139,G139-F139,G139-F139+24)</f>
        <v>0</v>
      </c>
      <c r="I139" s="22"/>
      <c r="J139" s="23"/>
      <c r="K139" s="26">
        <f>IF(J139&gt;=I139,J139-I139,J139-I139+24)</f>
        <v>0</v>
      </c>
      <c r="L139" s="22"/>
      <c r="M139" s="23"/>
      <c r="N139" s="26">
        <f>IF(M139&gt;=L139,M139-L139,M139-L139+24)</f>
        <v>0</v>
      </c>
      <c r="O139" s="22"/>
      <c r="P139" s="23"/>
      <c r="Q139" s="26">
        <f>IF(P139&gt;=O139,P139-O139,P139-O139+24)</f>
        <v>0</v>
      </c>
      <c r="R139" s="22"/>
      <c r="S139" s="23"/>
      <c r="T139" s="26">
        <f>IF(S139&gt;=R139,S139-R139,S139-R139+24)</f>
        <v>0</v>
      </c>
      <c r="U139" s="22"/>
      <c r="V139" s="23"/>
      <c r="W139" s="26">
        <f>IF(V139&gt;=U139,V139-U139,V139-U139+24)</f>
        <v>0</v>
      </c>
      <c r="X139" s="22"/>
      <c r="Y139" s="23"/>
      <c r="Z139" s="26">
        <f>IF(Y139&gt;=X139,Y139-X139,Y139-X139+24)</f>
        <v>0</v>
      </c>
      <c r="AA139" s="22"/>
      <c r="AB139" s="23"/>
      <c r="AC139" s="26">
        <f>IF(AB139&gt;=AA139,AB139-AA139,AB139-AA139+24)</f>
        <v>0</v>
      </c>
      <c r="AD139" s="22"/>
      <c r="AE139" s="23"/>
      <c r="AF139" s="26">
        <f>IF(AE139&gt;=AD139,AE139-AD139,AE139-AD139+24)</f>
        <v>0</v>
      </c>
      <c r="AG139" s="22"/>
      <c r="AH139" s="23"/>
      <c r="AI139" s="26">
        <f>IF(AH139&gt;=AG139,AH139-AG139,AH139-AG139+24)</f>
        <v>0</v>
      </c>
      <c r="AJ139" s="22"/>
      <c r="AK139" s="23"/>
      <c r="AL139" s="26">
        <f>IF(AK139&gt;=AJ139,AK139-AJ139,AK139-AJ139+24)</f>
        <v>0</v>
      </c>
      <c r="AM139" s="22"/>
      <c r="AN139" s="23"/>
      <c r="AO139" s="26">
        <f>IF(AN139&gt;=AM139,AN139-AM139,AN139-AM139+24)</f>
        <v>0</v>
      </c>
      <c r="AP139" s="22"/>
      <c r="AQ139" s="23"/>
      <c r="AR139" s="26">
        <f>IF(AQ139&gt;=AP139,AQ139-AP139,AQ139-AP139+24)</f>
        <v>0</v>
      </c>
      <c r="AS139" s="22"/>
      <c r="AT139" s="23"/>
      <c r="AU139" s="26">
        <f>IF(AT139&gt;=AS139,AT139-AS139,AT139-AS139+24)</f>
        <v>0</v>
      </c>
      <c r="AV139" s="22"/>
      <c r="AW139" s="23"/>
      <c r="AX139" s="26">
        <f>IF(AW139&gt;=AV139,AW139-AV139,AW139-AV139+24)</f>
        <v>0</v>
      </c>
      <c r="AY139" s="13">
        <f t="shared" si="2"/>
        <v>0</v>
      </c>
      <c r="AZ139" s="13">
        <f>AY139+Quincena1!AV139</f>
        <v>0</v>
      </c>
    </row>
    <row r="140" spans="1:52" ht="13.5">
      <c r="A140" s="15">
        <f>Quincena1!A140</f>
        <v>14892</v>
      </c>
      <c r="B140" s="7" t="s">
        <v>1</v>
      </c>
      <c r="C140" s="18"/>
      <c r="D140" s="19"/>
      <c r="E140" s="28"/>
      <c r="F140" s="18"/>
      <c r="G140" s="19"/>
      <c r="H140" s="28"/>
      <c r="I140" s="18"/>
      <c r="J140" s="19"/>
      <c r="K140" s="28"/>
      <c r="L140" s="18"/>
      <c r="M140" s="19"/>
      <c r="N140" s="28"/>
      <c r="O140" s="18"/>
      <c r="P140" s="19"/>
      <c r="Q140" s="28"/>
      <c r="R140" s="18"/>
      <c r="S140" s="19"/>
      <c r="T140" s="28"/>
      <c r="U140" s="18"/>
      <c r="V140" s="19"/>
      <c r="W140" s="28"/>
      <c r="X140" s="18"/>
      <c r="Y140" s="19"/>
      <c r="Z140" s="28"/>
      <c r="AA140" s="18"/>
      <c r="AB140" s="19"/>
      <c r="AC140" s="28"/>
      <c r="AD140" s="18"/>
      <c r="AE140" s="19"/>
      <c r="AF140" s="28"/>
      <c r="AG140" s="18"/>
      <c r="AH140" s="19"/>
      <c r="AI140" s="28"/>
      <c r="AJ140" s="18"/>
      <c r="AK140" s="19"/>
      <c r="AL140" s="28"/>
      <c r="AM140" s="18"/>
      <c r="AN140" s="19"/>
      <c r="AO140" s="28"/>
      <c r="AP140" s="18"/>
      <c r="AQ140" s="19"/>
      <c r="AR140" s="28"/>
      <c r="AS140" s="18"/>
      <c r="AT140" s="19"/>
      <c r="AU140" s="28"/>
      <c r="AV140" s="18"/>
      <c r="AW140" s="19"/>
      <c r="AX140" s="28"/>
      <c r="AY140" s="11">
        <f t="shared" si="2"/>
        <v>0</v>
      </c>
      <c r="AZ140" s="11">
        <f>AY140+Quincena1!AV140</f>
        <v>0</v>
      </c>
    </row>
    <row r="141" spans="1:52" ht="13.5">
      <c r="A141" s="16" t="str">
        <f>Quincena1!A141</f>
        <v>Rodrìguez G. Felix</v>
      </c>
      <c r="B141" s="8">
        <v>0.25</v>
      </c>
      <c r="C141" s="20"/>
      <c r="D141" s="21"/>
      <c r="E141" s="25">
        <f>IF(D141&gt;=C141,D141-C141,D141-C141+24)</f>
        <v>0</v>
      </c>
      <c r="F141" s="20"/>
      <c r="G141" s="21"/>
      <c r="H141" s="25">
        <f>IF(G141&gt;=F141,G141-F141,G141-F141+24)</f>
        <v>0</v>
      </c>
      <c r="I141" s="20"/>
      <c r="J141" s="21"/>
      <c r="K141" s="25">
        <f>IF(J141&gt;=I141,J141-I141,J141-I141+24)</f>
        <v>0</v>
      </c>
      <c r="L141" s="20"/>
      <c r="M141" s="21"/>
      <c r="N141" s="25">
        <f>IF(M141&gt;=L141,M141-L141,M141-L141+24)</f>
        <v>0</v>
      </c>
      <c r="O141" s="20"/>
      <c r="P141" s="21"/>
      <c r="Q141" s="25">
        <f>IF(P141&gt;=O141,P141-O141,P141-O141+24)</f>
        <v>0</v>
      </c>
      <c r="R141" s="20"/>
      <c r="S141" s="21"/>
      <c r="T141" s="25">
        <f>IF(S141&gt;=R141,S141-R141,S141-R141+24)</f>
        <v>0</v>
      </c>
      <c r="U141" s="20"/>
      <c r="V141" s="21"/>
      <c r="W141" s="25">
        <f>IF(V141&gt;=U141,V141-U141,V141-U141+24)</f>
        <v>0</v>
      </c>
      <c r="X141" s="20"/>
      <c r="Y141" s="21"/>
      <c r="Z141" s="25">
        <f>IF(Y141&gt;=X141,Y141-X141,Y141-X141+24)</f>
        <v>0</v>
      </c>
      <c r="AA141" s="20"/>
      <c r="AB141" s="21"/>
      <c r="AC141" s="25">
        <f>IF(AB141&gt;=AA141,AB141-AA141,AB141-AA141+24)</f>
        <v>0</v>
      </c>
      <c r="AD141" s="20"/>
      <c r="AE141" s="21"/>
      <c r="AF141" s="25">
        <f>IF(AE141&gt;=AD141,AE141-AD141,AE141-AD141+24)</f>
        <v>0</v>
      </c>
      <c r="AG141" s="20"/>
      <c r="AH141" s="21"/>
      <c r="AI141" s="25">
        <f>IF(AH141&gt;=AG141,AH141-AG141,AH141-AG141+24)</f>
        <v>0</v>
      </c>
      <c r="AJ141" s="20"/>
      <c r="AK141" s="21"/>
      <c r="AL141" s="25">
        <f>IF(AK141&gt;=AJ141,AK141-AJ141,AK141-AJ141+24)</f>
        <v>0</v>
      </c>
      <c r="AM141" s="20"/>
      <c r="AN141" s="21"/>
      <c r="AO141" s="25">
        <f>IF(AN141&gt;=AM141,AN141-AM141,AN141-AM141+24)</f>
        <v>0</v>
      </c>
      <c r="AP141" s="20"/>
      <c r="AQ141" s="21"/>
      <c r="AR141" s="25">
        <f>IF(AQ141&gt;=AP141,AQ141-AP141,AQ141-AP141+24)</f>
        <v>0</v>
      </c>
      <c r="AS141" s="20"/>
      <c r="AT141" s="21"/>
      <c r="AU141" s="25">
        <f>IF(AT141&gt;=AS141,AT141-AS141,AT141-AS141+24)</f>
        <v>0</v>
      </c>
      <c r="AV141" s="20"/>
      <c r="AW141" s="21"/>
      <c r="AX141" s="25">
        <f>IF(AW141&gt;=AV141,AW141-AV141,AW141-AV141+24)</f>
        <v>0</v>
      </c>
      <c r="AY141" s="12">
        <f t="shared" si="2"/>
        <v>0</v>
      </c>
      <c r="AZ141" s="12">
        <f>AY141+Quincena1!AV141</f>
        <v>0</v>
      </c>
    </row>
    <row r="142" spans="1:52" ht="13.5">
      <c r="A142" s="17" t="str">
        <f>Quincena1!A142</f>
        <v>Varios Servicios</v>
      </c>
      <c r="B142" s="8">
        <v>0.5</v>
      </c>
      <c r="C142" s="20"/>
      <c r="D142" s="21"/>
      <c r="E142" s="25">
        <f>IF(D142&gt;=C142,D142-C142,D142-C142+24)</f>
        <v>0</v>
      </c>
      <c r="F142" s="20"/>
      <c r="G142" s="21"/>
      <c r="H142" s="25">
        <f>IF(G142&gt;=F142,G142-F142,G142-F142+24)</f>
        <v>0</v>
      </c>
      <c r="I142" s="20"/>
      <c r="J142" s="21"/>
      <c r="K142" s="25">
        <f>IF(J142&gt;=I142,J142-I142,J142-I142+24)</f>
        <v>0</v>
      </c>
      <c r="L142" s="20"/>
      <c r="M142" s="21"/>
      <c r="N142" s="25">
        <f>IF(M142&gt;=L142,M142-L142,M142-L142+24)</f>
        <v>0</v>
      </c>
      <c r="O142" s="20"/>
      <c r="P142" s="21"/>
      <c r="Q142" s="25">
        <f>IF(P142&gt;=O142,P142-O142,P142-O142+24)</f>
        <v>0</v>
      </c>
      <c r="R142" s="20"/>
      <c r="S142" s="21"/>
      <c r="T142" s="25">
        <f>IF(S142&gt;=R142,S142-R142,S142-R142+24)</f>
        <v>0</v>
      </c>
      <c r="U142" s="20"/>
      <c r="V142" s="21"/>
      <c r="W142" s="25">
        <f>IF(V142&gt;=U142,V142-U142,V142-U142+24)</f>
        <v>0</v>
      </c>
      <c r="X142" s="20"/>
      <c r="Y142" s="21"/>
      <c r="Z142" s="25">
        <f>IF(Y142&gt;=X142,Y142-X142,Y142-X142+24)</f>
        <v>0</v>
      </c>
      <c r="AA142" s="20"/>
      <c r="AB142" s="21"/>
      <c r="AC142" s="25">
        <f>IF(AB142&gt;=AA142,AB142-AA142,AB142-AA142+24)</f>
        <v>0</v>
      </c>
      <c r="AD142" s="20"/>
      <c r="AE142" s="21"/>
      <c r="AF142" s="25">
        <f>IF(AE142&gt;=AD142,AE142-AD142,AE142-AD142+24)</f>
        <v>0</v>
      </c>
      <c r="AG142" s="20"/>
      <c r="AH142" s="21"/>
      <c r="AI142" s="25">
        <f>IF(AH142&gt;=AG142,AH142-AG142,AH142-AG142+24)</f>
        <v>0</v>
      </c>
      <c r="AJ142" s="20"/>
      <c r="AK142" s="21"/>
      <c r="AL142" s="25">
        <f>IF(AK142&gt;=AJ142,AK142-AJ142,AK142-AJ142+24)</f>
        <v>0</v>
      </c>
      <c r="AM142" s="20"/>
      <c r="AN142" s="21"/>
      <c r="AO142" s="25">
        <f>IF(AN142&gt;=AM142,AN142-AM142,AN142-AM142+24)</f>
        <v>0</v>
      </c>
      <c r="AP142" s="20"/>
      <c r="AQ142" s="21"/>
      <c r="AR142" s="25">
        <f>IF(AQ142&gt;=AP142,AQ142-AP142,AQ142-AP142+24)</f>
        <v>0</v>
      </c>
      <c r="AS142" s="20"/>
      <c r="AT142" s="21"/>
      <c r="AU142" s="25">
        <f>IF(AT142&gt;=AS142,AT142-AS142,AT142-AS142+24)</f>
        <v>0</v>
      </c>
      <c r="AV142" s="20"/>
      <c r="AW142" s="21"/>
      <c r="AX142" s="25">
        <f>IF(AW142&gt;=AV142,AW142-AV142,AW142-AV142+24)</f>
        <v>0</v>
      </c>
      <c r="AY142" s="12">
        <f t="shared" si="2"/>
        <v>0</v>
      </c>
      <c r="AZ142" s="12">
        <f>AY142+Quincena1!AV142</f>
        <v>0</v>
      </c>
    </row>
    <row r="143" spans="1:52" ht="13.5">
      <c r="A143" s="5"/>
      <c r="B143" s="9">
        <v>1</v>
      </c>
      <c r="C143" s="22"/>
      <c r="D143" s="23"/>
      <c r="E143" s="26">
        <f>IF(D143&gt;=C143,D143-C143,D143-C143+24)</f>
        <v>0</v>
      </c>
      <c r="F143" s="22"/>
      <c r="G143" s="23"/>
      <c r="H143" s="26">
        <f>IF(G143&gt;=F143,G143-F143,G143-F143+24)</f>
        <v>0</v>
      </c>
      <c r="I143" s="22"/>
      <c r="J143" s="23"/>
      <c r="K143" s="26">
        <f>IF(J143&gt;=I143,J143-I143,J143-I143+24)</f>
        <v>0</v>
      </c>
      <c r="L143" s="22"/>
      <c r="M143" s="23"/>
      <c r="N143" s="26">
        <f>IF(M143&gt;=L143,M143-L143,M143-L143+24)</f>
        <v>0</v>
      </c>
      <c r="O143" s="22"/>
      <c r="P143" s="23"/>
      <c r="Q143" s="26">
        <f>IF(P143&gt;=O143,P143-O143,P143-O143+24)</f>
        <v>0</v>
      </c>
      <c r="R143" s="22"/>
      <c r="S143" s="23"/>
      <c r="T143" s="26">
        <f>IF(S143&gt;=R143,S143-R143,S143-R143+24)</f>
        <v>0</v>
      </c>
      <c r="U143" s="22"/>
      <c r="V143" s="23"/>
      <c r="W143" s="26">
        <f>IF(V143&gt;=U143,V143-U143,V143-U143+24)</f>
        <v>0</v>
      </c>
      <c r="X143" s="22"/>
      <c r="Y143" s="23"/>
      <c r="Z143" s="26">
        <f>IF(Y143&gt;=X143,Y143-X143,Y143-X143+24)</f>
        <v>0</v>
      </c>
      <c r="AA143" s="22"/>
      <c r="AB143" s="23"/>
      <c r="AC143" s="26">
        <f>IF(AB143&gt;=AA143,AB143-AA143,AB143-AA143+24)</f>
        <v>0</v>
      </c>
      <c r="AD143" s="22"/>
      <c r="AE143" s="23"/>
      <c r="AF143" s="26">
        <f>IF(AE143&gt;=AD143,AE143-AD143,AE143-AD143+24)</f>
        <v>0</v>
      </c>
      <c r="AG143" s="22"/>
      <c r="AH143" s="23"/>
      <c r="AI143" s="26">
        <f>IF(AH143&gt;=AG143,AH143-AG143,AH143-AG143+24)</f>
        <v>0</v>
      </c>
      <c r="AJ143" s="22"/>
      <c r="AK143" s="23"/>
      <c r="AL143" s="26">
        <f>IF(AK143&gt;=AJ143,AK143-AJ143,AK143-AJ143+24)</f>
        <v>0</v>
      </c>
      <c r="AM143" s="22"/>
      <c r="AN143" s="23"/>
      <c r="AO143" s="26">
        <f>IF(AN143&gt;=AM143,AN143-AM143,AN143-AM143+24)</f>
        <v>0</v>
      </c>
      <c r="AP143" s="22"/>
      <c r="AQ143" s="23"/>
      <c r="AR143" s="26">
        <f>IF(AQ143&gt;=AP143,AQ143-AP143,AQ143-AP143+24)</f>
        <v>0</v>
      </c>
      <c r="AS143" s="22"/>
      <c r="AT143" s="23"/>
      <c r="AU143" s="26">
        <f>IF(AT143&gt;=AS143,AT143-AS143,AT143-AS143+24)</f>
        <v>0</v>
      </c>
      <c r="AV143" s="22"/>
      <c r="AW143" s="23"/>
      <c r="AX143" s="26">
        <f>IF(AW143&gt;=AV143,AW143-AV143,AW143-AV143+24)</f>
        <v>0</v>
      </c>
      <c r="AY143" s="13">
        <f t="shared" si="2"/>
        <v>0</v>
      </c>
      <c r="AZ143" s="13">
        <f>AY143+Quincena1!AV143</f>
        <v>0</v>
      </c>
    </row>
    <row r="144" spans="1:52" ht="13.5">
      <c r="A144" s="15">
        <f>Quincena1!A144</f>
        <v>22480</v>
      </c>
      <c r="B144" s="7" t="s">
        <v>1</v>
      </c>
      <c r="C144" s="18"/>
      <c r="D144" s="19"/>
      <c r="E144" s="28"/>
      <c r="F144" s="18"/>
      <c r="G144" s="19"/>
      <c r="H144" s="28"/>
      <c r="I144" s="18"/>
      <c r="J144" s="19"/>
      <c r="K144" s="28"/>
      <c r="L144" s="18"/>
      <c r="M144" s="19"/>
      <c r="N144" s="28"/>
      <c r="O144" s="18"/>
      <c r="P144" s="19"/>
      <c r="Q144" s="28"/>
      <c r="R144" s="18"/>
      <c r="S144" s="19"/>
      <c r="T144" s="28"/>
      <c r="U144" s="18"/>
      <c r="V144" s="19"/>
      <c r="W144" s="28"/>
      <c r="X144" s="18"/>
      <c r="Y144" s="19"/>
      <c r="Z144" s="28"/>
      <c r="AA144" s="18"/>
      <c r="AB144" s="19"/>
      <c r="AC144" s="28"/>
      <c r="AD144" s="18"/>
      <c r="AE144" s="19"/>
      <c r="AF144" s="28"/>
      <c r="AG144" s="18"/>
      <c r="AH144" s="19"/>
      <c r="AI144" s="28"/>
      <c r="AJ144" s="18"/>
      <c r="AK144" s="19"/>
      <c r="AL144" s="28"/>
      <c r="AM144" s="18"/>
      <c r="AN144" s="19"/>
      <c r="AO144" s="28"/>
      <c r="AP144" s="18"/>
      <c r="AQ144" s="19"/>
      <c r="AR144" s="28"/>
      <c r="AS144" s="18"/>
      <c r="AT144" s="19"/>
      <c r="AU144" s="28"/>
      <c r="AV144" s="18"/>
      <c r="AW144" s="19"/>
      <c r="AX144" s="28"/>
      <c r="AY144" s="11">
        <f t="shared" si="2"/>
        <v>0</v>
      </c>
      <c r="AZ144" s="11">
        <f>AY144+Quincena1!AV144</f>
        <v>0</v>
      </c>
    </row>
    <row r="145" spans="1:52" ht="13.5">
      <c r="A145" s="16" t="str">
        <f>Quincena1!A145</f>
        <v>Roldàn R. Angel</v>
      </c>
      <c r="B145" s="8">
        <v>0.25</v>
      </c>
      <c r="C145" s="20"/>
      <c r="D145" s="21"/>
      <c r="E145" s="25">
        <f>IF(D145&gt;=C145,D145-C145,D145-C145+24)</f>
        <v>0</v>
      </c>
      <c r="F145" s="20"/>
      <c r="G145" s="21"/>
      <c r="H145" s="25">
        <f>IF(G145&gt;=F145,G145-F145,G145-F145+24)</f>
        <v>0</v>
      </c>
      <c r="I145" s="20"/>
      <c r="J145" s="21"/>
      <c r="K145" s="25">
        <f>IF(J145&gt;=I145,J145-I145,J145-I145+24)</f>
        <v>0</v>
      </c>
      <c r="L145" s="20"/>
      <c r="M145" s="21"/>
      <c r="N145" s="25">
        <f>IF(M145&gt;=L145,M145-L145,M145-L145+24)</f>
        <v>0</v>
      </c>
      <c r="O145" s="20"/>
      <c r="P145" s="21"/>
      <c r="Q145" s="25">
        <f>IF(P145&gt;=O145,P145-O145,P145-O145+24)</f>
        <v>0</v>
      </c>
      <c r="R145" s="20"/>
      <c r="S145" s="21"/>
      <c r="T145" s="25">
        <f>IF(S145&gt;=R145,S145-R145,S145-R145+24)</f>
        <v>0</v>
      </c>
      <c r="U145" s="20"/>
      <c r="V145" s="21"/>
      <c r="W145" s="25">
        <f>IF(V145&gt;=U145,V145-U145,V145-U145+24)</f>
        <v>0</v>
      </c>
      <c r="X145" s="20"/>
      <c r="Y145" s="21"/>
      <c r="Z145" s="25">
        <f>IF(Y145&gt;=X145,Y145-X145,Y145-X145+24)</f>
        <v>0</v>
      </c>
      <c r="AA145" s="20"/>
      <c r="AB145" s="21"/>
      <c r="AC145" s="25">
        <f>IF(AB145&gt;=AA145,AB145-AA145,AB145-AA145+24)</f>
        <v>0</v>
      </c>
      <c r="AD145" s="20"/>
      <c r="AE145" s="21"/>
      <c r="AF145" s="25">
        <f>IF(AE145&gt;=AD145,AE145-AD145,AE145-AD145+24)</f>
        <v>0</v>
      </c>
      <c r="AG145" s="20"/>
      <c r="AH145" s="21"/>
      <c r="AI145" s="25">
        <f>IF(AH145&gt;=AG145,AH145-AG145,AH145-AG145+24)</f>
        <v>0</v>
      </c>
      <c r="AJ145" s="20"/>
      <c r="AK145" s="21"/>
      <c r="AL145" s="25">
        <f>IF(AK145&gt;=AJ145,AK145-AJ145,AK145-AJ145+24)</f>
        <v>0</v>
      </c>
      <c r="AM145" s="20"/>
      <c r="AN145" s="21"/>
      <c r="AO145" s="25">
        <f>IF(AN145&gt;=AM145,AN145-AM145,AN145-AM145+24)</f>
        <v>0</v>
      </c>
      <c r="AP145" s="20"/>
      <c r="AQ145" s="21"/>
      <c r="AR145" s="25">
        <f>IF(AQ145&gt;=AP145,AQ145-AP145,AQ145-AP145+24)</f>
        <v>0</v>
      </c>
      <c r="AS145" s="20"/>
      <c r="AT145" s="21"/>
      <c r="AU145" s="25">
        <f>IF(AT145&gt;=AS145,AT145-AS145,AT145-AS145+24)</f>
        <v>0</v>
      </c>
      <c r="AV145" s="20"/>
      <c r="AW145" s="21"/>
      <c r="AX145" s="25">
        <f>IF(AW145&gt;=AV145,AW145-AV145,AW145-AV145+24)</f>
        <v>0</v>
      </c>
      <c r="AY145" s="12">
        <f t="shared" si="2"/>
        <v>0</v>
      </c>
      <c r="AZ145" s="12">
        <f>AY145+Quincena1!AV145</f>
        <v>0</v>
      </c>
    </row>
    <row r="146" spans="1:52" ht="13.5">
      <c r="A146" s="17" t="str">
        <f>Quincena1!A146</f>
        <v>Varios Servicios</v>
      </c>
      <c r="B146" s="8">
        <v>0.5</v>
      </c>
      <c r="C146" s="20"/>
      <c r="D146" s="21"/>
      <c r="E146" s="25">
        <f>IF(D146&gt;=C146,D146-C146,D146-C146+24)</f>
        <v>0</v>
      </c>
      <c r="F146" s="20"/>
      <c r="G146" s="21"/>
      <c r="H146" s="25">
        <f>IF(G146&gt;=F146,G146-F146,G146-F146+24)</f>
        <v>0</v>
      </c>
      <c r="I146" s="20"/>
      <c r="J146" s="21"/>
      <c r="K146" s="25">
        <f>IF(J146&gt;=I146,J146-I146,J146-I146+24)</f>
        <v>0</v>
      </c>
      <c r="L146" s="20"/>
      <c r="M146" s="21"/>
      <c r="N146" s="25">
        <f>IF(M146&gt;=L146,M146-L146,M146-L146+24)</f>
        <v>0</v>
      </c>
      <c r="O146" s="20"/>
      <c r="P146" s="21"/>
      <c r="Q146" s="25">
        <f>IF(P146&gt;=O146,P146-O146,P146-O146+24)</f>
        <v>0</v>
      </c>
      <c r="R146" s="20"/>
      <c r="S146" s="21"/>
      <c r="T146" s="25">
        <f>IF(S146&gt;=R146,S146-R146,S146-R146+24)</f>
        <v>0</v>
      </c>
      <c r="U146" s="20"/>
      <c r="V146" s="21"/>
      <c r="W146" s="25">
        <f>IF(V146&gt;=U146,V146-U146,V146-U146+24)</f>
        <v>0</v>
      </c>
      <c r="X146" s="20"/>
      <c r="Y146" s="21"/>
      <c r="Z146" s="25">
        <f>IF(Y146&gt;=X146,Y146-X146,Y146-X146+24)</f>
        <v>0</v>
      </c>
      <c r="AA146" s="20"/>
      <c r="AB146" s="21"/>
      <c r="AC146" s="25">
        <f>IF(AB146&gt;=AA146,AB146-AA146,AB146-AA146+24)</f>
        <v>0</v>
      </c>
      <c r="AD146" s="20"/>
      <c r="AE146" s="21"/>
      <c r="AF146" s="25">
        <f>IF(AE146&gt;=AD146,AE146-AD146,AE146-AD146+24)</f>
        <v>0</v>
      </c>
      <c r="AG146" s="20"/>
      <c r="AH146" s="21"/>
      <c r="AI146" s="25">
        <f>IF(AH146&gt;=AG146,AH146-AG146,AH146-AG146+24)</f>
        <v>0</v>
      </c>
      <c r="AJ146" s="20"/>
      <c r="AK146" s="21"/>
      <c r="AL146" s="25">
        <f>IF(AK146&gt;=AJ146,AK146-AJ146,AK146-AJ146+24)</f>
        <v>0</v>
      </c>
      <c r="AM146" s="20"/>
      <c r="AN146" s="21"/>
      <c r="AO146" s="25">
        <f>IF(AN146&gt;=AM146,AN146-AM146,AN146-AM146+24)</f>
        <v>0</v>
      </c>
      <c r="AP146" s="20"/>
      <c r="AQ146" s="21"/>
      <c r="AR146" s="25">
        <f>IF(AQ146&gt;=AP146,AQ146-AP146,AQ146-AP146+24)</f>
        <v>0</v>
      </c>
      <c r="AS146" s="20"/>
      <c r="AT146" s="21"/>
      <c r="AU146" s="25">
        <f>IF(AT146&gt;=AS146,AT146-AS146,AT146-AS146+24)</f>
        <v>0</v>
      </c>
      <c r="AV146" s="20"/>
      <c r="AW146" s="21"/>
      <c r="AX146" s="25">
        <f>IF(AW146&gt;=AV146,AW146-AV146,AW146-AV146+24)</f>
        <v>0</v>
      </c>
      <c r="AY146" s="12">
        <f t="shared" si="2"/>
        <v>0</v>
      </c>
      <c r="AZ146" s="12">
        <f>AY146+Quincena1!AV146</f>
        <v>0</v>
      </c>
    </row>
    <row r="147" spans="1:52" ht="13.5">
      <c r="A147" s="5"/>
      <c r="B147" s="9">
        <v>1</v>
      </c>
      <c r="C147" s="22"/>
      <c r="D147" s="23"/>
      <c r="E147" s="26">
        <f>IF(D147&gt;=C147,D147-C147,D147-C147+24)</f>
        <v>0</v>
      </c>
      <c r="F147" s="22"/>
      <c r="G147" s="23"/>
      <c r="H147" s="26">
        <f>IF(G147&gt;=F147,G147-F147,G147-F147+24)</f>
        <v>0</v>
      </c>
      <c r="I147" s="22"/>
      <c r="J147" s="23"/>
      <c r="K147" s="26">
        <f>IF(J147&gt;=I147,J147-I147,J147-I147+24)</f>
        <v>0</v>
      </c>
      <c r="L147" s="22"/>
      <c r="M147" s="23"/>
      <c r="N147" s="26">
        <f>IF(M147&gt;=L147,M147-L147,M147-L147+24)</f>
        <v>0</v>
      </c>
      <c r="O147" s="22"/>
      <c r="P147" s="23"/>
      <c r="Q147" s="26">
        <f>IF(P147&gt;=O147,P147-O147,P147-O147+24)</f>
        <v>0</v>
      </c>
      <c r="R147" s="22"/>
      <c r="S147" s="23"/>
      <c r="T147" s="26">
        <f>IF(S147&gt;=R147,S147-R147,S147-R147+24)</f>
        <v>0</v>
      </c>
      <c r="U147" s="22"/>
      <c r="V147" s="23"/>
      <c r="W147" s="26">
        <f>IF(V147&gt;=U147,V147-U147,V147-U147+24)</f>
        <v>0</v>
      </c>
      <c r="X147" s="22"/>
      <c r="Y147" s="23"/>
      <c r="Z147" s="26">
        <f>IF(Y147&gt;=X147,Y147-X147,Y147-X147+24)</f>
        <v>0</v>
      </c>
      <c r="AA147" s="22"/>
      <c r="AB147" s="23"/>
      <c r="AC147" s="26">
        <f>IF(AB147&gt;=AA147,AB147-AA147,AB147-AA147+24)</f>
        <v>0</v>
      </c>
      <c r="AD147" s="22"/>
      <c r="AE147" s="23"/>
      <c r="AF147" s="26">
        <f>IF(AE147&gt;=AD147,AE147-AD147,AE147-AD147+24)</f>
        <v>0</v>
      </c>
      <c r="AG147" s="22"/>
      <c r="AH147" s="23"/>
      <c r="AI147" s="26">
        <f>IF(AH147&gt;=AG147,AH147-AG147,AH147-AG147+24)</f>
        <v>0</v>
      </c>
      <c r="AJ147" s="22"/>
      <c r="AK147" s="23"/>
      <c r="AL147" s="26">
        <f>IF(AK147&gt;=AJ147,AK147-AJ147,AK147-AJ147+24)</f>
        <v>0</v>
      </c>
      <c r="AM147" s="22"/>
      <c r="AN147" s="23"/>
      <c r="AO147" s="26">
        <f>IF(AN147&gt;=AM147,AN147-AM147,AN147-AM147+24)</f>
        <v>0</v>
      </c>
      <c r="AP147" s="22"/>
      <c r="AQ147" s="23"/>
      <c r="AR147" s="26">
        <f>IF(AQ147&gt;=AP147,AQ147-AP147,AQ147-AP147+24)</f>
        <v>0</v>
      </c>
      <c r="AS147" s="22"/>
      <c r="AT147" s="23"/>
      <c r="AU147" s="26">
        <f>IF(AT147&gt;=AS147,AT147-AS147,AT147-AS147+24)</f>
        <v>0</v>
      </c>
      <c r="AV147" s="22"/>
      <c r="AW147" s="23"/>
      <c r="AX147" s="26">
        <f>IF(AW147&gt;=AV147,AW147-AV147,AW147-AV147+24)</f>
        <v>0</v>
      </c>
      <c r="AY147" s="13">
        <f t="shared" si="2"/>
        <v>0</v>
      </c>
      <c r="AZ147" s="13">
        <f>AY147+Quincena1!AV147</f>
        <v>0</v>
      </c>
    </row>
    <row r="148" spans="1:52" ht="13.5">
      <c r="A148" s="15">
        <f>Quincena1!A148</f>
        <v>30209</v>
      </c>
      <c r="B148" s="7" t="s">
        <v>1</v>
      </c>
      <c r="C148" s="18"/>
      <c r="D148" s="19"/>
      <c r="E148" s="28"/>
      <c r="F148" s="18"/>
      <c r="G148" s="19"/>
      <c r="H148" s="28"/>
      <c r="I148" s="18"/>
      <c r="J148" s="19"/>
      <c r="K148" s="28"/>
      <c r="L148" s="18"/>
      <c r="M148" s="19"/>
      <c r="N148" s="28"/>
      <c r="O148" s="18"/>
      <c r="P148" s="19"/>
      <c r="Q148" s="28"/>
      <c r="R148" s="18"/>
      <c r="S148" s="19"/>
      <c r="T148" s="28"/>
      <c r="U148" s="18"/>
      <c r="V148" s="19"/>
      <c r="W148" s="28"/>
      <c r="X148" s="18"/>
      <c r="Y148" s="19"/>
      <c r="Z148" s="28"/>
      <c r="AA148" s="18"/>
      <c r="AB148" s="19"/>
      <c r="AC148" s="28"/>
      <c r="AD148" s="18"/>
      <c r="AE148" s="19"/>
      <c r="AF148" s="28"/>
      <c r="AG148" s="18"/>
      <c r="AH148" s="19"/>
      <c r="AI148" s="28"/>
      <c r="AJ148" s="18"/>
      <c r="AK148" s="19"/>
      <c r="AL148" s="28"/>
      <c r="AM148" s="18"/>
      <c r="AN148" s="19"/>
      <c r="AO148" s="28"/>
      <c r="AP148" s="18"/>
      <c r="AQ148" s="19"/>
      <c r="AR148" s="28"/>
      <c r="AS148" s="18"/>
      <c r="AT148" s="19"/>
      <c r="AU148" s="28"/>
      <c r="AV148" s="18"/>
      <c r="AW148" s="19"/>
      <c r="AX148" s="28"/>
      <c r="AY148" s="11">
        <f t="shared" si="2"/>
        <v>0</v>
      </c>
      <c r="AZ148" s="11">
        <f>AY148+Quincena1!AV148</f>
        <v>0</v>
      </c>
    </row>
    <row r="149" spans="1:52" ht="13.5">
      <c r="A149" s="16" t="str">
        <f>Quincena1!A149</f>
        <v>Romero P. Mirella</v>
      </c>
      <c r="B149" s="8">
        <v>0.25</v>
      </c>
      <c r="C149" s="20"/>
      <c r="D149" s="21"/>
      <c r="E149" s="25">
        <f>IF(D149&gt;=C149,D149-C149,D149-C149+24)</f>
        <v>0</v>
      </c>
      <c r="F149" s="20"/>
      <c r="G149" s="21"/>
      <c r="H149" s="25">
        <f>IF(G149&gt;=F149,G149-F149,G149-F149+24)</f>
        <v>0</v>
      </c>
      <c r="I149" s="20"/>
      <c r="J149" s="21"/>
      <c r="K149" s="25">
        <f>IF(J149&gt;=I149,J149-I149,J149-I149+24)</f>
        <v>0</v>
      </c>
      <c r="L149" s="20"/>
      <c r="M149" s="21"/>
      <c r="N149" s="25">
        <f>IF(M149&gt;=L149,M149-L149,M149-L149+24)</f>
        <v>0</v>
      </c>
      <c r="O149" s="20"/>
      <c r="P149" s="21"/>
      <c r="Q149" s="25">
        <f>IF(P149&gt;=O149,P149-O149,P149-O149+24)</f>
        <v>0</v>
      </c>
      <c r="R149" s="20"/>
      <c r="S149" s="21"/>
      <c r="T149" s="25">
        <f>IF(S149&gt;=R149,S149-R149,S149-R149+24)</f>
        <v>0</v>
      </c>
      <c r="U149" s="20"/>
      <c r="V149" s="21"/>
      <c r="W149" s="25">
        <f>IF(V149&gt;=U149,V149-U149,V149-U149+24)</f>
        <v>0</v>
      </c>
      <c r="X149" s="20"/>
      <c r="Y149" s="21"/>
      <c r="Z149" s="25">
        <f>IF(Y149&gt;=X149,Y149-X149,Y149-X149+24)</f>
        <v>0</v>
      </c>
      <c r="AA149" s="20"/>
      <c r="AB149" s="21"/>
      <c r="AC149" s="25">
        <f>IF(AB149&gt;=AA149,AB149-AA149,AB149-AA149+24)</f>
        <v>0</v>
      </c>
      <c r="AD149" s="20"/>
      <c r="AE149" s="21"/>
      <c r="AF149" s="25">
        <f>IF(AE149&gt;=AD149,AE149-AD149,AE149-AD149+24)</f>
        <v>0</v>
      </c>
      <c r="AG149" s="20"/>
      <c r="AH149" s="21"/>
      <c r="AI149" s="25">
        <f>IF(AH149&gt;=AG149,AH149-AG149,AH149-AG149+24)</f>
        <v>0</v>
      </c>
      <c r="AJ149" s="20"/>
      <c r="AK149" s="21"/>
      <c r="AL149" s="25">
        <f>IF(AK149&gt;=AJ149,AK149-AJ149,AK149-AJ149+24)</f>
        <v>0</v>
      </c>
      <c r="AM149" s="20"/>
      <c r="AN149" s="21"/>
      <c r="AO149" s="25">
        <f>IF(AN149&gt;=AM149,AN149-AM149,AN149-AM149+24)</f>
        <v>0</v>
      </c>
      <c r="AP149" s="20"/>
      <c r="AQ149" s="21"/>
      <c r="AR149" s="25">
        <f>IF(AQ149&gt;=AP149,AQ149-AP149,AQ149-AP149+24)</f>
        <v>0</v>
      </c>
      <c r="AS149" s="20"/>
      <c r="AT149" s="21"/>
      <c r="AU149" s="25">
        <f>IF(AT149&gt;=AS149,AT149-AS149,AT149-AS149+24)</f>
        <v>0</v>
      </c>
      <c r="AV149" s="20"/>
      <c r="AW149" s="21"/>
      <c r="AX149" s="25">
        <f>IF(AW149&gt;=AV149,AW149-AV149,AW149-AV149+24)</f>
        <v>0</v>
      </c>
      <c r="AY149" s="12">
        <f t="shared" si="2"/>
        <v>0</v>
      </c>
      <c r="AZ149" s="12">
        <f>AY149+Quincena1!AV149</f>
        <v>0</v>
      </c>
    </row>
    <row r="150" spans="1:52" ht="13.5">
      <c r="A150" s="17" t="str">
        <f>Quincena1!A150</f>
        <v>Cocinera</v>
      </c>
      <c r="B150" s="8">
        <v>0.5</v>
      </c>
      <c r="C150" s="20"/>
      <c r="D150" s="21"/>
      <c r="E150" s="25">
        <f>IF(D150&gt;=C150,D150-C150,D150-C150+24)</f>
        <v>0</v>
      </c>
      <c r="F150" s="20"/>
      <c r="G150" s="21"/>
      <c r="H150" s="25">
        <f>IF(G150&gt;=F150,G150-F150,G150-F150+24)</f>
        <v>0</v>
      </c>
      <c r="I150" s="20"/>
      <c r="J150" s="21"/>
      <c r="K150" s="25">
        <f>IF(J150&gt;=I150,J150-I150,J150-I150+24)</f>
        <v>0</v>
      </c>
      <c r="L150" s="20"/>
      <c r="M150" s="21"/>
      <c r="N150" s="25">
        <f>IF(M150&gt;=L150,M150-L150,M150-L150+24)</f>
        <v>0</v>
      </c>
      <c r="O150" s="20"/>
      <c r="P150" s="21"/>
      <c r="Q150" s="25">
        <f>IF(P150&gt;=O150,P150-O150,P150-O150+24)</f>
        <v>0</v>
      </c>
      <c r="R150" s="20"/>
      <c r="S150" s="21"/>
      <c r="T150" s="25">
        <f>IF(S150&gt;=R150,S150-R150,S150-R150+24)</f>
        <v>0</v>
      </c>
      <c r="U150" s="20"/>
      <c r="V150" s="21"/>
      <c r="W150" s="25">
        <f>IF(V150&gt;=U150,V150-U150,V150-U150+24)</f>
        <v>0</v>
      </c>
      <c r="X150" s="20"/>
      <c r="Y150" s="21"/>
      <c r="Z150" s="25">
        <f>IF(Y150&gt;=X150,Y150-X150,Y150-X150+24)</f>
        <v>0</v>
      </c>
      <c r="AA150" s="20"/>
      <c r="AB150" s="21"/>
      <c r="AC150" s="25">
        <f>IF(AB150&gt;=AA150,AB150-AA150,AB150-AA150+24)</f>
        <v>0</v>
      </c>
      <c r="AD150" s="20"/>
      <c r="AE150" s="21"/>
      <c r="AF150" s="25">
        <f>IF(AE150&gt;=AD150,AE150-AD150,AE150-AD150+24)</f>
        <v>0</v>
      </c>
      <c r="AG150" s="20"/>
      <c r="AH150" s="21"/>
      <c r="AI150" s="25">
        <f>IF(AH150&gt;=AG150,AH150-AG150,AH150-AG150+24)</f>
        <v>0</v>
      </c>
      <c r="AJ150" s="20"/>
      <c r="AK150" s="21"/>
      <c r="AL150" s="25">
        <f>IF(AK150&gt;=AJ150,AK150-AJ150,AK150-AJ150+24)</f>
        <v>0</v>
      </c>
      <c r="AM150" s="20"/>
      <c r="AN150" s="21"/>
      <c r="AO150" s="25">
        <f>IF(AN150&gt;=AM150,AN150-AM150,AN150-AM150+24)</f>
        <v>0</v>
      </c>
      <c r="AP150" s="20"/>
      <c r="AQ150" s="21"/>
      <c r="AR150" s="25">
        <f>IF(AQ150&gt;=AP150,AQ150-AP150,AQ150-AP150+24)</f>
        <v>0</v>
      </c>
      <c r="AS150" s="20"/>
      <c r="AT150" s="21"/>
      <c r="AU150" s="25">
        <f>IF(AT150&gt;=AS150,AT150-AS150,AT150-AS150+24)</f>
        <v>0</v>
      </c>
      <c r="AV150" s="20"/>
      <c r="AW150" s="21"/>
      <c r="AX150" s="25">
        <f>IF(AW150&gt;=AV150,AW150-AV150,AW150-AV150+24)</f>
        <v>0</v>
      </c>
      <c r="AY150" s="12">
        <f t="shared" si="2"/>
        <v>0</v>
      </c>
      <c r="AZ150" s="12">
        <f>AY150+Quincena1!AV150</f>
        <v>0</v>
      </c>
    </row>
    <row r="151" spans="1:52" ht="13.5">
      <c r="A151" s="5"/>
      <c r="B151" s="9">
        <v>1</v>
      </c>
      <c r="C151" s="22"/>
      <c r="D151" s="23"/>
      <c r="E151" s="26">
        <f>IF(D151&gt;=C151,D151-C151,D151-C151+24)</f>
        <v>0</v>
      </c>
      <c r="F151" s="22"/>
      <c r="G151" s="23"/>
      <c r="H151" s="26">
        <f>IF(G151&gt;=F151,G151-F151,G151-F151+24)</f>
        <v>0</v>
      </c>
      <c r="I151" s="22"/>
      <c r="J151" s="23"/>
      <c r="K151" s="26">
        <f>IF(J151&gt;=I151,J151-I151,J151-I151+24)</f>
        <v>0</v>
      </c>
      <c r="L151" s="22"/>
      <c r="M151" s="23"/>
      <c r="N151" s="26">
        <f>IF(M151&gt;=L151,M151-L151,M151-L151+24)</f>
        <v>0</v>
      </c>
      <c r="O151" s="22"/>
      <c r="P151" s="23"/>
      <c r="Q151" s="26">
        <f>IF(P151&gt;=O151,P151-O151,P151-O151+24)</f>
        <v>0</v>
      </c>
      <c r="R151" s="22"/>
      <c r="S151" s="23"/>
      <c r="T151" s="26">
        <f>IF(S151&gt;=R151,S151-R151,S151-R151+24)</f>
        <v>0</v>
      </c>
      <c r="U151" s="22"/>
      <c r="V151" s="23"/>
      <c r="W151" s="26">
        <f>IF(V151&gt;=U151,V151-U151,V151-U151+24)</f>
        <v>0</v>
      </c>
      <c r="X151" s="22"/>
      <c r="Y151" s="23"/>
      <c r="Z151" s="26">
        <f>IF(Y151&gt;=X151,Y151-X151,Y151-X151+24)</f>
        <v>0</v>
      </c>
      <c r="AA151" s="22"/>
      <c r="AB151" s="23"/>
      <c r="AC151" s="26">
        <f>IF(AB151&gt;=AA151,AB151-AA151,AB151-AA151+24)</f>
        <v>0</v>
      </c>
      <c r="AD151" s="22"/>
      <c r="AE151" s="23"/>
      <c r="AF151" s="26">
        <f>IF(AE151&gt;=AD151,AE151-AD151,AE151-AD151+24)</f>
        <v>0</v>
      </c>
      <c r="AG151" s="22"/>
      <c r="AH151" s="23"/>
      <c r="AI151" s="26">
        <f>IF(AH151&gt;=AG151,AH151-AG151,AH151-AG151+24)</f>
        <v>0</v>
      </c>
      <c r="AJ151" s="22"/>
      <c r="AK151" s="23"/>
      <c r="AL151" s="26">
        <f>IF(AK151&gt;=AJ151,AK151-AJ151,AK151-AJ151+24)</f>
        <v>0</v>
      </c>
      <c r="AM151" s="22"/>
      <c r="AN151" s="23"/>
      <c r="AO151" s="26">
        <f>IF(AN151&gt;=AM151,AN151-AM151,AN151-AM151+24)</f>
        <v>0</v>
      </c>
      <c r="AP151" s="22"/>
      <c r="AQ151" s="23"/>
      <c r="AR151" s="26">
        <f>IF(AQ151&gt;=AP151,AQ151-AP151,AQ151-AP151+24)</f>
        <v>0</v>
      </c>
      <c r="AS151" s="22"/>
      <c r="AT151" s="23"/>
      <c r="AU151" s="26">
        <f>IF(AT151&gt;=AS151,AT151-AS151,AT151-AS151+24)</f>
        <v>0</v>
      </c>
      <c r="AV151" s="22"/>
      <c r="AW151" s="23"/>
      <c r="AX151" s="26">
        <f>IF(AW151&gt;=AV151,AW151-AV151,AW151-AV151+24)</f>
        <v>0</v>
      </c>
      <c r="AY151" s="13">
        <f t="shared" si="2"/>
        <v>0</v>
      </c>
      <c r="AZ151" s="13">
        <f>AY151+Quincena1!AV151</f>
        <v>0</v>
      </c>
    </row>
    <row r="152" spans="1:52" ht="13.5">
      <c r="A152" s="15">
        <f>Quincena1!A152</f>
        <v>19334</v>
      </c>
      <c r="B152" s="7" t="s">
        <v>1</v>
      </c>
      <c r="C152" s="18"/>
      <c r="D152" s="19"/>
      <c r="E152" s="28"/>
      <c r="F152" s="18"/>
      <c r="G152" s="19"/>
      <c r="H152" s="28"/>
      <c r="I152" s="18"/>
      <c r="J152" s="19"/>
      <c r="K152" s="28"/>
      <c r="L152" s="18"/>
      <c r="M152" s="19"/>
      <c r="N152" s="28"/>
      <c r="O152" s="18"/>
      <c r="P152" s="19"/>
      <c r="Q152" s="28"/>
      <c r="R152" s="18"/>
      <c r="S152" s="19"/>
      <c r="T152" s="28"/>
      <c r="U152" s="18"/>
      <c r="V152" s="19"/>
      <c r="W152" s="28"/>
      <c r="X152" s="18"/>
      <c r="Y152" s="19"/>
      <c r="Z152" s="28"/>
      <c r="AA152" s="18"/>
      <c r="AB152" s="19"/>
      <c r="AC152" s="28"/>
      <c r="AD152" s="18"/>
      <c r="AE152" s="19"/>
      <c r="AF152" s="28"/>
      <c r="AG152" s="18"/>
      <c r="AH152" s="19"/>
      <c r="AI152" s="28"/>
      <c r="AJ152" s="18"/>
      <c r="AK152" s="19"/>
      <c r="AL152" s="28"/>
      <c r="AM152" s="18"/>
      <c r="AN152" s="19"/>
      <c r="AO152" s="28"/>
      <c r="AP152" s="18"/>
      <c r="AQ152" s="19"/>
      <c r="AR152" s="28"/>
      <c r="AS152" s="18"/>
      <c r="AT152" s="19"/>
      <c r="AU152" s="28"/>
      <c r="AV152" s="18"/>
      <c r="AW152" s="19"/>
      <c r="AX152" s="28"/>
      <c r="AY152" s="11">
        <f t="shared" si="2"/>
        <v>0</v>
      </c>
      <c r="AZ152" s="11">
        <f>AY152+Quincena1!AV152</f>
        <v>0</v>
      </c>
    </row>
    <row r="153" spans="1:52" ht="13.5">
      <c r="A153" s="16" t="str">
        <f>Quincena1!A153</f>
        <v>Santana A. Wilmer</v>
      </c>
      <c r="B153" s="8">
        <v>0.25</v>
      </c>
      <c r="C153" s="20"/>
      <c r="D153" s="21"/>
      <c r="E153" s="25">
        <f>IF(D153&gt;=C153,D153-C153,D153-C153+24)</f>
        <v>0</v>
      </c>
      <c r="F153" s="20"/>
      <c r="G153" s="21"/>
      <c r="H153" s="25">
        <f>IF(G153&gt;=F153,G153-F153,G153-F153+24)</f>
        <v>0</v>
      </c>
      <c r="I153" s="20"/>
      <c r="J153" s="21"/>
      <c r="K153" s="25">
        <f>IF(J153&gt;=I153,J153-I153,J153-I153+24)</f>
        <v>0</v>
      </c>
      <c r="L153" s="20"/>
      <c r="M153" s="21"/>
      <c r="N153" s="25">
        <f>IF(M153&gt;=L153,M153-L153,M153-L153+24)</f>
        <v>0</v>
      </c>
      <c r="O153" s="20"/>
      <c r="P153" s="21"/>
      <c r="Q153" s="25">
        <f>IF(P153&gt;=O153,P153-O153,P153-O153+24)</f>
        <v>0</v>
      </c>
      <c r="R153" s="20"/>
      <c r="S153" s="21"/>
      <c r="T153" s="25">
        <f>IF(S153&gt;=R153,S153-R153,S153-R153+24)</f>
        <v>0</v>
      </c>
      <c r="U153" s="20"/>
      <c r="V153" s="21"/>
      <c r="W153" s="25">
        <f>IF(V153&gt;=U153,V153-U153,V153-U153+24)</f>
        <v>0</v>
      </c>
      <c r="X153" s="20"/>
      <c r="Y153" s="21"/>
      <c r="Z153" s="25">
        <f>IF(Y153&gt;=X153,Y153-X153,Y153-X153+24)</f>
        <v>0</v>
      </c>
      <c r="AA153" s="20"/>
      <c r="AB153" s="21"/>
      <c r="AC153" s="25">
        <f>IF(AB153&gt;=AA153,AB153-AA153,AB153-AA153+24)</f>
        <v>0</v>
      </c>
      <c r="AD153" s="20"/>
      <c r="AE153" s="21"/>
      <c r="AF153" s="25">
        <f>IF(AE153&gt;=AD153,AE153-AD153,AE153-AD153+24)</f>
        <v>0</v>
      </c>
      <c r="AG153" s="20"/>
      <c r="AH153" s="21"/>
      <c r="AI153" s="25">
        <f>IF(AH153&gt;=AG153,AH153-AG153,AH153-AG153+24)</f>
        <v>0</v>
      </c>
      <c r="AJ153" s="20"/>
      <c r="AK153" s="21"/>
      <c r="AL153" s="25">
        <f>IF(AK153&gt;=AJ153,AK153-AJ153,AK153-AJ153+24)</f>
        <v>0</v>
      </c>
      <c r="AM153" s="20"/>
      <c r="AN153" s="21"/>
      <c r="AO153" s="25">
        <f>IF(AN153&gt;=AM153,AN153-AM153,AN153-AM153+24)</f>
        <v>0</v>
      </c>
      <c r="AP153" s="20"/>
      <c r="AQ153" s="21"/>
      <c r="AR153" s="25">
        <f>IF(AQ153&gt;=AP153,AQ153-AP153,AQ153-AP153+24)</f>
        <v>0</v>
      </c>
      <c r="AS153" s="20"/>
      <c r="AT153" s="21"/>
      <c r="AU153" s="25">
        <f>IF(AT153&gt;=AS153,AT153-AS153,AT153-AS153+24)</f>
        <v>0</v>
      </c>
      <c r="AV153" s="20"/>
      <c r="AW153" s="21"/>
      <c r="AX153" s="25">
        <f>IF(AW153&gt;=AV153,AW153-AV153,AW153-AV153+24)</f>
        <v>0</v>
      </c>
      <c r="AY153" s="12">
        <f t="shared" si="2"/>
        <v>0</v>
      </c>
      <c r="AZ153" s="12">
        <f>AY153+Quincena1!AV153</f>
        <v>0</v>
      </c>
    </row>
    <row r="154" spans="1:52" ht="13.5">
      <c r="A154" s="17" t="str">
        <f>Quincena1!A154</f>
        <v>Varios Servicios</v>
      </c>
      <c r="B154" s="8">
        <v>0.5</v>
      </c>
      <c r="C154" s="20"/>
      <c r="D154" s="21"/>
      <c r="E154" s="25">
        <f>IF(D154&gt;=C154,D154-C154,D154-C154+24)</f>
        <v>0</v>
      </c>
      <c r="F154" s="20"/>
      <c r="G154" s="21"/>
      <c r="H154" s="25">
        <f>IF(G154&gt;=F154,G154-F154,G154-F154+24)</f>
        <v>0</v>
      </c>
      <c r="I154" s="20"/>
      <c r="J154" s="21"/>
      <c r="K154" s="25">
        <f>IF(J154&gt;=I154,J154-I154,J154-I154+24)</f>
        <v>0</v>
      </c>
      <c r="L154" s="20"/>
      <c r="M154" s="21"/>
      <c r="N154" s="25">
        <f>IF(M154&gt;=L154,M154-L154,M154-L154+24)</f>
        <v>0</v>
      </c>
      <c r="O154" s="20"/>
      <c r="P154" s="21"/>
      <c r="Q154" s="25">
        <f>IF(P154&gt;=O154,P154-O154,P154-O154+24)</f>
        <v>0</v>
      </c>
      <c r="R154" s="20"/>
      <c r="S154" s="21"/>
      <c r="T154" s="25">
        <f>IF(S154&gt;=R154,S154-R154,S154-R154+24)</f>
        <v>0</v>
      </c>
      <c r="U154" s="20"/>
      <c r="V154" s="21"/>
      <c r="W154" s="25">
        <f>IF(V154&gt;=U154,V154-U154,V154-U154+24)</f>
        <v>0</v>
      </c>
      <c r="X154" s="20"/>
      <c r="Y154" s="21"/>
      <c r="Z154" s="25">
        <f>IF(Y154&gt;=X154,Y154-X154,Y154-X154+24)</f>
        <v>0</v>
      </c>
      <c r="AA154" s="20"/>
      <c r="AB154" s="21"/>
      <c r="AC154" s="25">
        <f>IF(AB154&gt;=AA154,AB154-AA154,AB154-AA154+24)</f>
        <v>0</v>
      </c>
      <c r="AD154" s="20"/>
      <c r="AE154" s="21"/>
      <c r="AF154" s="25">
        <f>IF(AE154&gt;=AD154,AE154-AD154,AE154-AD154+24)</f>
        <v>0</v>
      </c>
      <c r="AG154" s="20"/>
      <c r="AH154" s="21"/>
      <c r="AI154" s="25">
        <f>IF(AH154&gt;=AG154,AH154-AG154,AH154-AG154+24)</f>
        <v>0</v>
      </c>
      <c r="AJ154" s="20"/>
      <c r="AK154" s="21"/>
      <c r="AL154" s="25">
        <f>IF(AK154&gt;=AJ154,AK154-AJ154,AK154-AJ154+24)</f>
        <v>0</v>
      </c>
      <c r="AM154" s="20"/>
      <c r="AN154" s="21"/>
      <c r="AO154" s="25">
        <f>IF(AN154&gt;=AM154,AN154-AM154,AN154-AM154+24)</f>
        <v>0</v>
      </c>
      <c r="AP154" s="20"/>
      <c r="AQ154" s="21"/>
      <c r="AR154" s="25">
        <f>IF(AQ154&gt;=AP154,AQ154-AP154,AQ154-AP154+24)</f>
        <v>0</v>
      </c>
      <c r="AS154" s="20"/>
      <c r="AT154" s="21"/>
      <c r="AU154" s="25">
        <f>IF(AT154&gt;=AS154,AT154-AS154,AT154-AS154+24)</f>
        <v>0</v>
      </c>
      <c r="AV154" s="20"/>
      <c r="AW154" s="21"/>
      <c r="AX154" s="25">
        <f>IF(AW154&gt;=AV154,AW154-AV154,AW154-AV154+24)</f>
        <v>0</v>
      </c>
      <c r="AY154" s="12">
        <f t="shared" si="2"/>
        <v>0</v>
      </c>
      <c r="AZ154" s="12">
        <f>AY154+Quincena1!AV154</f>
        <v>0</v>
      </c>
    </row>
    <row r="155" spans="1:52" ht="13.5">
      <c r="A155" s="5"/>
      <c r="B155" s="9">
        <v>1</v>
      </c>
      <c r="C155" s="22"/>
      <c r="D155" s="23"/>
      <c r="E155" s="26">
        <f>IF(D155&gt;=C155,D155-C155,D155-C155+24)</f>
        <v>0</v>
      </c>
      <c r="F155" s="22"/>
      <c r="G155" s="23"/>
      <c r="H155" s="26">
        <f>IF(G155&gt;=F155,G155-F155,G155-F155+24)</f>
        <v>0</v>
      </c>
      <c r="I155" s="22"/>
      <c r="J155" s="23"/>
      <c r="K155" s="26">
        <f>IF(J155&gt;=I155,J155-I155,J155-I155+24)</f>
        <v>0</v>
      </c>
      <c r="L155" s="22"/>
      <c r="M155" s="23"/>
      <c r="N155" s="26">
        <f>IF(M155&gt;=L155,M155-L155,M155-L155+24)</f>
        <v>0</v>
      </c>
      <c r="O155" s="22"/>
      <c r="P155" s="23"/>
      <c r="Q155" s="26">
        <f>IF(P155&gt;=O155,P155-O155,P155-O155+24)</f>
        <v>0</v>
      </c>
      <c r="R155" s="22"/>
      <c r="S155" s="23"/>
      <c r="T155" s="26">
        <f>IF(S155&gt;=R155,S155-R155,S155-R155+24)</f>
        <v>0</v>
      </c>
      <c r="U155" s="22"/>
      <c r="V155" s="23"/>
      <c r="W155" s="26">
        <f>IF(V155&gt;=U155,V155-U155,V155-U155+24)</f>
        <v>0</v>
      </c>
      <c r="X155" s="22"/>
      <c r="Y155" s="23"/>
      <c r="Z155" s="26">
        <f>IF(Y155&gt;=X155,Y155-X155,Y155-X155+24)</f>
        <v>0</v>
      </c>
      <c r="AA155" s="22"/>
      <c r="AB155" s="23"/>
      <c r="AC155" s="26">
        <f>IF(AB155&gt;=AA155,AB155-AA155,AB155-AA155+24)</f>
        <v>0</v>
      </c>
      <c r="AD155" s="22"/>
      <c r="AE155" s="23"/>
      <c r="AF155" s="26">
        <f>IF(AE155&gt;=AD155,AE155-AD155,AE155-AD155+24)</f>
        <v>0</v>
      </c>
      <c r="AG155" s="22"/>
      <c r="AH155" s="23"/>
      <c r="AI155" s="26">
        <f>IF(AH155&gt;=AG155,AH155-AG155,AH155-AG155+24)</f>
        <v>0</v>
      </c>
      <c r="AJ155" s="22"/>
      <c r="AK155" s="23"/>
      <c r="AL155" s="26">
        <f>IF(AK155&gt;=AJ155,AK155-AJ155,AK155-AJ155+24)</f>
        <v>0</v>
      </c>
      <c r="AM155" s="22"/>
      <c r="AN155" s="23"/>
      <c r="AO155" s="26">
        <f>IF(AN155&gt;=AM155,AN155-AM155,AN155-AM155+24)</f>
        <v>0</v>
      </c>
      <c r="AP155" s="22"/>
      <c r="AQ155" s="23"/>
      <c r="AR155" s="26">
        <f>IF(AQ155&gt;=AP155,AQ155-AP155,AQ155-AP155+24)</f>
        <v>0</v>
      </c>
      <c r="AS155" s="22"/>
      <c r="AT155" s="23"/>
      <c r="AU155" s="26">
        <f>IF(AT155&gt;=AS155,AT155-AS155,AT155-AS155+24)</f>
        <v>0</v>
      </c>
      <c r="AV155" s="22"/>
      <c r="AW155" s="23"/>
      <c r="AX155" s="26">
        <f>IF(AW155&gt;=AV155,AW155-AV155,AW155-AV155+24)</f>
        <v>0</v>
      </c>
      <c r="AY155" s="13">
        <f t="shared" si="2"/>
        <v>0</v>
      </c>
      <c r="AZ155" s="13">
        <f>AY155+Quincena1!AV155</f>
        <v>0</v>
      </c>
    </row>
    <row r="156" spans="1:52" ht="13.5">
      <c r="A156" s="15">
        <f>Quincena1!A156</f>
        <v>27443</v>
      </c>
      <c r="B156" s="7" t="s">
        <v>1</v>
      </c>
      <c r="C156" s="18"/>
      <c r="D156" s="19"/>
      <c r="E156" s="28"/>
      <c r="F156" s="18"/>
      <c r="G156" s="19"/>
      <c r="H156" s="28"/>
      <c r="I156" s="18"/>
      <c r="J156" s="19"/>
      <c r="K156" s="28"/>
      <c r="L156" s="18"/>
      <c r="M156" s="19"/>
      <c r="N156" s="28"/>
      <c r="O156" s="18"/>
      <c r="P156" s="19"/>
      <c r="Q156" s="28"/>
      <c r="R156" s="18"/>
      <c r="S156" s="19"/>
      <c r="T156" s="28"/>
      <c r="U156" s="18"/>
      <c r="V156" s="19"/>
      <c r="W156" s="28"/>
      <c r="X156" s="18"/>
      <c r="Y156" s="19"/>
      <c r="Z156" s="28"/>
      <c r="AA156" s="18"/>
      <c r="AB156" s="19"/>
      <c r="AC156" s="28"/>
      <c r="AD156" s="18"/>
      <c r="AE156" s="19"/>
      <c r="AF156" s="28"/>
      <c r="AG156" s="18"/>
      <c r="AH156" s="19"/>
      <c r="AI156" s="28"/>
      <c r="AJ156" s="18"/>
      <c r="AK156" s="19"/>
      <c r="AL156" s="28"/>
      <c r="AM156" s="18"/>
      <c r="AN156" s="19"/>
      <c r="AO156" s="28"/>
      <c r="AP156" s="18"/>
      <c r="AQ156" s="19"/>
      <c r="AR156" s="28"/>
      <c r="AS156" s="18"/>
      <c r="AT156" s="19"/>
      <c r="AU156" s="28"/>
      <c r="AV156" s="18"/>
      <c r="AW156" s="19"/>
      <c r="AX156" s="28"/>
      <c r="AY156" s="11">
        <f t="shared" si="2"/>
        <v>0</v>
      </c>
      <c r="AZ156" s="11">
        <f>AY156+Quincena1!AV156</f>
        <v>0</v>
      </c>
    </row>
    <row r="157" spans="1:52" ht="13.5">
      <c r="A157" s="16" t="str">
        <f>Quincena1!A157</f>
        <v>Suarez A. Juan</v>
      </c>
      <c r="B157" s="8">
        <v>0.25</v>
      </c>
      <c r="C157" s="20"/>
      <c r="D157" s="21"/>
      <c r="E157" s="25">
        <f>IF(D157&gt;=C157,D157-C157,D157-C157+24)</f>
        <v>0</v>
      </c>
      <c r="F157" s="20"/>
      <c r="G157" s="21"/>
      <c r="H157" s="25">
        <f>IF(G157&gt;=F157,G157-F157,G157-F157+24)</f>
        <v>0</v>
      </c>
      <c r="I157" s="20"/>
      <c r="J157" s="21"/>
      <c r="K157" s="25">
        <f>IF(J157&gt;=I157,J157-I157,J157-I157+24)</f>
        <v>0</v>
      </c>
      <c r="L157" s="20"/>
      <c r="M157" s="21"/>
      <c r="N157" s="25">
        <f>IF(M157&gt;=L157,M157-L157,M157-L157+24)</f>
        <v>0</v>
      </c>
      <c r="O157" s="20"/>
      <c r="P157" s="21"/>
      <c r="Q157" s="25">
        <f>IF(P157&gt;=O157,P157-O157,P157-O157+24)</f>
        <v>0</v>
      </c>
      <c r="R157" s="20"/>
      <c r="S157" s="21"/>
      <c r="T157" s="25">
        <f>IF(S157&gt;=R157,S157-R157,S157-R157+24)</f>
        <v>0</v>
      </c>
      <c r="U157" s="20"/>
      <c r="V157" s="21"/>
      <c r="W157" s="25">
        <f>IF(V157&gt;=U157,V157-U157,V157-U157+24)</f>
        <v>0</v>
      </c>
      <c r="X157" s="20"/>
      <c r="Y157" s="21"/>
      <c r="Z157" s="25">
        <f>IF(Y157&gt;=X157,Y157-X157,Y157-X157+24)</f>
        <v>0</v>
      </c>
      <c r="AA157" s="20"/>
      <c r="AB157" s="21"/>
      <c r="AC157" s="25">
        <f>IF(AB157&gt;=AA157,AB157-AA157,AB157-AA157+24)</f>
        <v>0</v>
      </c>
      <c r="AD157" s="20"/>
      <c r="AE157" s="21"/>
      <c r="AF157" s="25">
        <f>IF(AE157&gt;=AD157,AE157-AD157,AE157-AD157+24)</f>
        <v>0</v>
      </c>
      <c r="AG157" s="20"/>
      <c r="AH157" s="21"/>
      <c r="AI157" s="25">
        <f>IF(AH157&gt;=AG157,AH157-AG157,AH157-AG157+24)</f>
        <v>0</v>
      </c>
      <c r="AJ157" s="20"/>
      <c r="AK157" s="21"/>
      <c r="AL157" s="25">
        <f>IF(AK157&gt;=AJ157,AK157-AJ157,AK157-AJ157+24)</f>
        <v>0</v>
      </c>
      <c r="AM157" s="20"/>
      <c r="AN157" s="21"/>
      <c r="AO157" s="25">
        <f>IF(AN157&gt;=AM157,AN157-AM157,AN157-AM157+24)</f>
        <v>0</v>
      </c>
      <c r="AP157" s="20"/>
      <c r="AQ157" s="21"/>
      <c r="AR157" s="25">
        <f>IF(AQ157&gt;=AP157,AQ157-AP157,AQ157-AP157+24)</f>
        <v>0</v>
      </c>
      <c r="AS157" s="20"/>
      <c r="AT157" s="21"/>
      <c r="AU157" s="25">
        <f>IF(AT157&gt;=AS157,AT157-AS157,AT157-AS157+24)</f>
        <v>0</v>
      </c>
      <c r="AV157" s="20"/>
      <c r="AW157" s="21"/>
      <c r="AX157" s="25">
        <f>IF(AW157&gt;=AV157,AW157-AV157,AW157-AV157+24)</f>
        <v>0</v>
      </c>
      <c r="AY157" s="12">
        <f t="shared" si="2"/>
        <v>0</v>
      </c>
      <c r="AZ157" s="12">
        <f>AY157+Quincena1!AV157</f>
        <v>0</v>
      </c>
    </row>
    <row r="158" spans="1:52" ht="13.5">
      <c r="A158" s="17" t="str">
        <f>Quincena1!A158</f>
        <v>Varios Servicios</v>
      </c>
      <c r="B158" s="8">
        <v>0.5</v>
      </c>
      <c r="C158" s="20"/>
      <c r="D158" s="21"/>
      <c r="E158" s="25">
        <f>IF(D158&gt;=C158,D158-C158,D158-C158+24)</f>
        <v>0</v>
      </c>
      <c r="F158" s="20"/>
      <c r="G158" s="21"/>
      <c r="H158" s="25">
        <f>IF(G158&gt;=F158,G158-F158,G158-F158+24)</f>
        <v>0</v>
      </c>
      <c r="I158" s="20"/>
      <c r="J158" s="21"/>
      <c r="K158" s="25">
        <f>IF(J158&gt;=I158,J158-I158,J158-I158+24)</f>
        <v>0</v>
      </c>
      <c r="L158" s="20"/>
      <c r="M158" s="21"/>
      <c r="N158" s="25">
        <f>IF(M158&gt;=L158,M158-L158,M158-L158+24)</f>
        <v>0</v>
      </c>
      <c r="O158" s="20"/>
      <c r="P158" s="21"/>
      <c r="Q158" s="25">
        <f>IF(P158&gt;=O158,P158-O158,P158-O158+24)</f>
        <v>0</v>
      </c>
      <c r="R158" s="20"/>
      <c r="S158" s="21"/>
      <c r="T158" s="25">
        <f>IF(S158&gt;=R158,S158-R158,S158-R158+24)</f>
        <v>0</v>
      </c>
      <c r="U158" s="20"/>
      <c r="V158" s="21"/>
      <c r="W158" s="25">
        <f>IF(V158&gt;=U158,V158-U158,V158-U158+24)</f>
        <v>0</v>
      </c>
      <c r="X158" s="20"/>
      <c r="Y158" s="21"/>
      <c r="Z158" s="25">
        <f>IF(Y158&gt;=X158,Y158-X158,Y158-X158+24)</f>
        <v>0</v>
      </c>
      <c r="AA158" s="20"/>
      <c r="AB158" s="21"/>
      <c r="AC158" s="25">
        <f>IF(AB158&gt;=AA158,AB158-AA158,AB158-AA158+24)</f>
        <v>0</v>
      </c>
      <c r="AD158" s="20"/>
      <c r="AE158" s="21"/>
      <c r="AF158" s="25">
        <f>IF(AE158&gt;=AD158,AE158-AD158,AE158-AD158+24)</f>
        <v>0</v>
      </c>
      <c r="AG158" s="20"/>
      <c r="AH158" s="21"/>
      <c r="AI158" s="25">
        <f>IF(AH158&gt;=AG158,AH158-AG158,AH158-AG158+24)</f>
        <v>0</v>
      </c>
      <c r="AJ158" s="20"/>
      <c r="AK158" s="21"/>
      <c r="AL158" s="25">
        <f>IF(AK158&gt;=AJ158,AK158-AJ158,AK158-AJ158+24)</f>
        <v>0</v>
      </c>
      <c r="AM158" s="20"/>
      <c r="AN158" s="21"/>
      <c r="AO158" s="25">
        <f>IF(AN158&gt;=AM158,AN158-AM158,AN158-AM158+24)</f>
        <v>0</v>
      </c>
      <c r="AP158" s="20"/>
      <c r="AQ158" s="21"/>
      <c r="AR158" s="25">
        <f>IF(AQ158&gt;=AP158,AQ158-AP158,AQ158-AP158+24)</f>
        <v>0</v>
      </c>
      <c r="AS158" s="20"/>
      <c r="AT158" s="21"/>
      <c r="AU158" s="25">
        <f>IF(AT158&gt;=AS158,AT158-AS158,AT158-AS158+24)</f>
        <v>0</v>
      </c>
      <c r="AV158" s="20"/>
      <c r="AW158" s="21"/>
      <c r="AX158" s="25">
        <f>IF(AW158&gt;=AV158,AW158-AV158,AW158-AV158+24)</f>
        <v>0</v>
      </c>
      <c r="AY158" s="12">
        <f t="shared" si="2"/>
        <v>0</v>
      </c>
      <c r="AZ158" s="12">
        <f>AY158+Quincena1!AV158</f>
        <v>0</v>
      </c>
    </row>
    <row r="159" spans="1:52" ht="13.5">
      <c r="A159" s="5"/>
      <c r="B159" s="9">
        <v>1</v>
      </c>
      <c r="C159" s="22"/>
      <c r="D159" s="23"/>
      <c r="E159" s="26">
        <f>IF(D159&gt;=C159,D159-C159,D159-C159+24)</f>
        <v>0</v>
      </c>
      <c r="F159" s="22"/>
      <c r="G159" s="23"/>
      <c r="H159" s="26">
        <f>IF(G159&gt;=F159,G159-F159,G159-F159+24)</f>
        <v>0</v>
      </c>
      <c r="I159" s="22"/>
      <c r="J159" s="23"/>
      <c r="K159" s="26">
        <f>IF(J159&gt;=I159,J159-I159,J159-I159+24)</f>
        <v>0</v>
      </c>
      <c r="L159" s="22"/>
      <c r="M159" s="23"/>
      <c r="N159" s="26">
        <f>IF(M159&gt;=L159,M159-L159,M159-L159+24)</f>
        <v>0</v>
      </c>
      <c r="O159" s="22"/>
      <c r="P159" s="23"/>
      <c r="Q159" s="26">
        <f>IF(P159&gt;=O159,P159-O159,P159-O159+24)</f>
        <v>0</v>
      </c>
      <c r="R159" s="22"/>
      <c r="S159" s="23"/>
      <c r="T159" s="26">
        <f>IF(S159&gt;=R159,S159-R159,S159-R159+24)</f>
        <v>0</v>
      </c>
      <c r="U159" s="22"/>
      <c r="V159" s="23"/>
      <c r="W159" s="26">
        <f>IF(V159&gt;=U159,V159-U159,V159-U159+24)</f>
        <v>0</v>
      </c>
      <c r="X159" s="22"/>
      <c r="Y159" s="23"/>
      <c r="Z159" s="26">
        <f>IF(Y159&gt;=X159,Y159-X159,Y159-X159+24)</f>
        <v>0</v>
      </c>
      <c r="AA159" s="22"/>
      <c r="AB159" s="23"/>
      <c r="AC159" s="26">
        <f>IF(AB159&gt;=AA159,AB159-AA159,AB159-AA159+24)</f>
        <v>0</v>
      </c>
      <c r="AD159" s="22"/>
      <c r="AE159" s="23"/>
      <c r="AF159" s="26">
        <f>IF(AE159&gt;=AD159,AE159-AD159,AE159-AD159+24)</f>
        <v>0</v>
      </c>
      <c r="AG159" s="22"/>
      <c r="AH159" s="23"/>
      <c r="AI159" s="26">
        <f>IF(AH159&gt;=AG159,AH159-AG159,AH159-AG159+24)</f>
        <v>0</v>
      </c>
      <c r="AJ159" s="22"/>
      <c r="AK159" s="23"/>
      <c r="AL159" s="26">
        <f>IF(AK159&gt;=AJ159,AK159-AJ159,AK159-AJ159+24)</f>
        <v>0</v>
      </c>
      <c r="AM159" s="22"/>
      <c r="AN159" s="23"/>
      <c r="AO159" s="26">
        <f>IF(AN159&gt;=AM159,AN159-AM159,AN159-AM159+24)</f>
        <v>0</v>
      </c>
      <c r="AP159" s="22"/>
      <c r="AQ159" s="23"/>
      <c r="AR159" s="26">
        <f>IF(AQ159&gt;=AP159,AQ159-AP159,AQ159-AP159+24)</f>
        <v>0</v>
      </c>
      <c r="AS159" s="22"/>
      <c r="AT159" s="23"/>
      <c r="AU159" s="26">
        <f>IF(AT159&gt;=AS159,AT159-AS159,AT159-AS159+24)</f>
        <v>0</v>
      </c>
      <c r="AV159" s="22"/>
      <c r="AW159" s="23"/>
      <c r="AX159" s="26">
        <f>IF(AW159&gt;=AV159,AW159-AV159,AW159-AV159+24)</f>
        <v>0</v>
      </c>
      <c r="AY159" s="13">
        <f t="shared" si="2"/>
        <v>0</v>
      </c>
      <c r="AZ159" s="13">
        <f>AY159+Quincena1!AV159</f>
        <v>0</v>
      </c>
    </row>
    <row r="160" spans="1:52" ht="13.5">
      <c r="A160" s="15">
        <f>Quincena1!A160</f>
        <v>20877</v>
      </c>
      <c r="B160" s="7" t="s">
        <v>1</v>
      </c>
      <c r="C160" s="18"/>
      <c r="D160" s="19"/>
      <c r="E160" s="28"/>
      <c r="F160" s="18"/>
      <c r="G160" s="19"/>
      <c r="H160" s="28"/>
      <c r="I160" s="18"/>
      <c r="J160" s="19"/>
      <c r="K160" s="28"/>
      <c r="L160" s="18"/>
      <c r="M160" s="19"/>
      <c r="N160" s="28"/>
      <c r="O160" s="18"/>
      <c r="P160" s="19"/>
      <c r="Q160" s="28"/>
      <c r="R160" s="18"/>
      <c r="S160" s="19"/>
      <c r="T160" s="28"/>
      <c r="U160" s="18"/>
      <c r="V160" s="19"/>
      <c r="W160" s="28"/>
      <c r="X160" s="18"/>
      <c r="Y160" s="19"/>
      <c r="Z160" s="28"/>
      <c r="AA160" s="18"/>
      <c r="AB160" s="19"/>
      <c r="AC160" s="28"/>
      <c r="AD160" s="18"/>
      <c r="AE160" s="19"/>
      <c r="AF160" s="28"/>
      <c r="AG160" s="18"/>
      <c r="AH160" s="19"/>
      <c r="AI160" s="28"/>
      <c r="AJ160" s="18"/>
      <c r="AK160" s="19"/>
      <c r="AL160" s="28"/>
      <c r="AM160" s="18"/>
      <c r="AN160" s="19"/>
      <c r="AO160" s="28"/>
      <c r="AP160" s="18"/>
      <c r="AQ160" s="19"/>
      <c r="AR160" s="28"/>
      <c r="AS160" s="18"/>
      <c r="AT160" s="19"/>
      <c r="AU160" s="28"/>
      <c r="AV160" s="18"/>
      <c r="AW160" s="19"/>
      <c r="AX160" s="28"/>
      <c r="AY160" s="11">
        <f t="shared" si="2"/>
        <v>0</v>
      </c>
      <c r="AZ160" s="11">
        <f>AY160+Quincena1!AV160</f>
        <v>0</v>
      </c>
    </row>
    <row r="161" spans="1:52" ht="13.5">
      <c r="A161" s="16" t="str">
        <f>Quincena1!A161</f>
        <v>Suarez A. Walter</v>
      </c>
      <c r="B161" s="8">
        <v>0.25</v>
      </c>
      <c r="C161" s="20"/>
      <c r="D161" s="21"/>
      <c r="E161" s="25">
        <f>IF(D161&gt;=C161,D161-C161,D161-C161+24)</f>
        <v>0</v>
      </c>
      <c r="F161" s="20"/>
      <c r="G161" s="21"/>
      <c r="H161" s="25">
        <f>IF(G161&gt;=F161,G161-F161,G161-F161+24)</f>
        <v>0</v>
      </c>
      <c r="I161" s="20"/>
      <c r="J161" s="21"/>
      <c r="K161" s="25">
        <f>IF(J161&gt;=I161,J161-I161,J161-I161+24)</f>
        <v>0</v>
      </c>
      <c r="L161" s="20"/>
      <c r="M161" s="21"/>
      <c r="N161" s="25">
        <f>IF(M161&gt;=L161,M161-L161,M161-L161+24)</f>
        <v>0</v>
      </c>
      <c r="O161" s="20"/>
      <c r="P161" s="21"/>
      <c r="Q161" s="25">
        <f>IF(P161&gt;=O161,P161-O161,P161-O161+24)</f>
        <v>0</v>
      </c>
      <c r="R161" s="20"/>
      <c r="S161" s="21"/>
      <c r="T161" s="25">
        <f>IF(S161&gt;=R161,S161-R161,S161-R161+24)</f>
        <v>0</v>
      </c>
      <c r="U161" s="20"/>
      <c r="V161" s="21"/>
      <c r="W161" s="25">
        <f>IF(V161&gt;=U161,V161-U161,V161-U161+24)</f>
        <v>0</v>
      </c>
      <c r="X161" s="20"/>
      <c r="Y161" s="21"/>
      <c r="Z161" s="25">
        <f>IF(Y161&gt;=X161,Y161-X161,Y161-X161+24)</f>
        <v>0</v>
      </c>
      <c r="AA161" s="20"/>
      <c r="AB161" s="21"/>
      <c r="AC161" s="25">
        <f>IF(AB161&gt;=AA161,AB161-AA161,AB161-AA161+24)</f>
        <v>0</v>
      </c>
      <c r="AD161" s="20"/>
      <c r="AE161" s="21"/>
      <c r="AF161" s="25">
        <f>IF(AE161&gt;=AD161,AE161-AD161,AE161-AD161+24)</f>
        <v>0</v>
      </c>
      <c r="AG161" s="20"/>
      <c r="AH161" s="21"/>
      <c r="AI161" s="25">
        <f>IF(AH161&gt;=AG161,AH161-AG161,AH161-AG161+24)</f>
        <v>0</v>
      </c>
      <c r="AJ161" s="20"/>
      <c r="AK161" s="21"/>
      <c r="AL161" s="25">
        <f>IF(AK161&gt;=AJ161,AK161-AJ161,AK161-AJ161+24)</f>
        <v>0</v>
      </c>
      <c r="AM161" s="20"/>
      <c r="AN161" s="21"/>
      <c r="AO161" s="25">
        <f>IF(AN161&gt;=AM161,AN161-AM161,AN161-AM161+24)</f>
        <v>0</v>
      </c>
      <c r="AP161" s="20"/>
      <c r="AQ161" s="21"/>
      <c r="AR161" s="25">
        <f>IF(AQ161&gt;=AP161,AQ161-AP161,AQ161-AP161+24)</f>
        <v>0</v>
      </c>
      <c r="AS161" s="20"/>
      <c r="AT161" s="21"/>
      <c r="AU161" s="25">
        <f>IF(AT161&gt;=AS161,AT161-AS161,AT161-AS161+24)</f>
        <v>0</v>
      </c>
      <c r="AV161" s="20"/>
      <c r="AW161" s="21"/>
      <c r="AX161" s="25">
        <f>IF(AW161&gt;=AV161,AW161-AV161,AW161-AV161+24)</f>
        <v>0</v>
      </c>
      <c r="AY161" s="12">
        <f t="shared" si="2"/>
        <v>0</v>
      </c>
      <c r="AZ161" s="12">
        <f>AY161+Quincena1!AV161</f>
        <v>0</v>
      </c>
    </row>
    <row r="162" spans="1:52" ht="13.5">
      <c r="A162" s="17" t="str">
        <f>Quincena1!A162</f>
        <v>Parametrista</v>
      </c>
      <c r="B162" s="8">
        <v>0.5</v>
      </c>
      <c r="C162" s="20"/>
      <c r="D162" s="21"/>
      <c r="E162" s="25">
        <f>IF(D162&gt;=C162,D162-C162,D162-C162+24)</f>
        <v>0</v>
      </c>
      <c r="F162" s="20"/>
      <c r="G162" s="21"/>
      <c r="H162" s="25">
        <f>IF(G162&gt;=F162,G162-F162,G162-F162+24)</f>
        <v>0</v>
      </c>
      <c r="I162" s="20"/>
      <c r="J162" s="21"/>
      <c r="K162" s="25">
        <f>IF(J162&gt;=I162,J162-I162,J162-I162+24)</f>
        <v>0</v>
      </c>
      <c r="L162" s="20"/>
      <c r="M162" s="21"/>
      <c r="N162" s="25">
        <f>IF(M162&gt;=L162,M162-L162,M162-L162+24)</f>
        <v>0</v>
      </c>
      <c r="O162" s="20"/>
      <c r="P162" s="21"/>
      <c r="Q162" s="25">
        <f>IF(P162&gt;=O162,P162-O162,P162-O162+24)</f>
        <v>0</v>
      </c>
      <c r="R162" s="20"/>
      <c r="S162" s="21"/>
      <c r="T162" s="25">
        <f>IF(S162&gt;=R162,S162-R162,S162-R162+24)</f>
        <v>0</v>
      </c>
      <c r="U162" s="20"/>
      <c r="V162" s="21"/>
      <c r="W162" s="25">
        <f>IF(V162&gt;=U162,V162-U162,V162-U162+24)</f>
        <v>0</v>
      </c>
      <c r="X162" s="20"/>
      <c r="Y162" s="21"/>
      <c r="Z162" s="25">
        <f>IF(Y162&gt;=X162,Y162-X162,Y162-X162+24)</f>
        <v>0</v>
      </c>
      <c r="AA162" s="20"/>
      <c r="AB162" s="21"/>
      <c r="AC162" s="25">
        <f>IF(AB162&gt;=AA162,AB162-AA162,AB162-AA162+24)</f>
        <v>0</v>
      </c>
      <c r="AD162" s="20"/>
      <c r="AE162" s="21"/>
      <c r="AF162" s="25">
        <f>IF(AE162&gt;=AD162,AE162-AD162,AE162-AD162+24)</f>
        <v>0</v>
      </c>
      <c r="AG162" s="20"/>
      <c r="AH162" s="21"/>
      <c r="AI162" s="25">
        <f>IF(AH162&gt;=AG162,AH162-AG162,AH162-AG162+24)</f>
        <v>0</v>
      </c>
      <c r="AJ162" s="20"/>
      <c r="AK162" s="21"/>
      <c r="AL162" s="25">
        <f>IF(AK162&gt;=AJ162,AK162-AJ162,AK162-AJ162+24)</f>
        <v>0</v>
      </c>
      <c r="AM162" s="20"/>
      <c r="AN162" s="21"/>
      <c r="AO162" s="25">
        <f>IF(AN162&gt;=AM162,AN162-AM162,AN162-AM162+24)</f>
        <v>0</v>
      </c>
      <c r="AP162" s="20"/>
      <c r="AQ162" s="21"/>
      <c r="AR162" s="25">
        <f>IF(AQ162&gt;=AP162,AQ162-AP162,AQ162-AP162+24)</f>
        <v>0</v>
      </c>
      <c r="AS162" s="20"/>
      <c r="AT162" s="21"/>
      <c r="AU162" s="25">
        <f>IF(AT162&gt;=AS162,AT162-AS162,AT162-AS162+24)</f>
        <v>0</v>
      </c>
      <c r="AV162" s="20"/>
      <c r="AW162" s="21"/>
      <c r="AX162" s="25">
        <f>IF(AW162&gt;=AV162,AW162-AV162,AW162-AV162+24)</f>
        <v>0</v>
      </c>
      <c r="AY162" s="12">
        <f t="shared" si="2"/>
        <v>0</v>
      </c>
      <c r="AZ162" s="12">
        <f>AY162+Quincena1!AV162</f>
        <v>0</v>
      </c>
    </row>
    <row r="163" spans="1:52" ht="13.5">
      <c r="A163" s="5"/>
      <c r="B163" s="9">
        <v>1</v>
      </c>
      <c r="C163" s="22"/>
      <c r="D163" s="23"/>
      <c r="E163" s="26">
        <f>IF(D163&gt;=C163,D163-C163,D163-C163+24)</f>
        <v>0</v>
      </c>
      <c r="F163" s="22"/>
      <c r="G163" s="23"/>
      <c r="H163" s="26">
        <f>IF(G163&gt;=F163,G163-F163,G163-F163+24)</f>
        <v>0</v>
      </c>
      <c r="I163" s="22"/>
      <c r="J163" s="23"/>
      <c r="K163" s="26">
        <f>IF(J163&gt;=I163,J163-I163,J163-I163+24)</f>
        <v>0</v>
      </c>
      <c r="L163" s="22"/>
      <c r="M163" s="23"/>
      <c r="N163" s="26">
        <f>IF(M163&gt;=L163,M163-L163,M163-L163+24)</f>
        <v>0</v>
      </c>
      <c r="O163" s="22"/>
      <c r="P163" s="23"/>
      <c r="Q163" s="26">
        <f>IF(P163&gt;=O163,P163-O163,P163-O163+24)</f>
        <v>0</v>
      </c>
      <c r="R163" s="22"/>
      <c r="S163" s="23"/>
      <c r="T163" s="26">
        <f>IF(S163&gt;=R163,S163-R163,S163-R163+24)</f>
        <v>0</v>
      </c>
      <c r="U163" s="22"/>
      <c r="V163" s="23"/>
      <c r="W163" s="26">
        <f>IF(V163&gt;=U163,V163-U163,V163-U163+24)</f>
        <v>0</v>
      </c>
      <c r="X163" s="22"/>
      <c r="Y163" s="23"/>
      <c r="Z163" s="26">
        <f>IF(Y163&gt;=X163,Y163-X163,Y163-X163+24)</f>
        <v>0</v>
      </c>
      <c r="AA163" s="22"/>
      <c r="AB163" s="23"/>
      <c r="AC163" s="26">
        <f>IF(AB163&gt;=AA163,AB163-AA163,AB163-AA163+24)</f>
        <v>0</v>
      </c>
      <c r="AD163" s="22"/>
      <c r="AE163" s="23"/>
      <c r="AF163" s="26">
        <f>IF(AE163&gt;=AD163,AE163-AD163,AE163-AD163+24)</f>
        <v>0</v>
      </c>
      <c r="AG163" s="22"/>
      <c r="AH163" s="23"/>
      <c r="AI163" s="26">
        <f>IF(AH163&gt;=AG163,AH163-AG163,AH163-AG163+24)</f>
        <v>0</v>
      </c>
      <c r="AJ163" s="22"/>
      <c r="AK163" s="23"/>
      <c r="AL163" s="26">
        <f>IF(AK163&gt;=AJ163,AK163-AJ163,AK163-AJ163+24)</f>
        <v>0</v>
      </c>
      <c r="AM163" s="22"/>
      <c r="AN163" s="23"/>
      <c r="AO163" s="26">
        <f>IF(AN163&gt;=AM163,AN163-AM163,AN163-AM163+24)</f>
        <v>0</v>
      </c>
      <c r="AP163" s="22"/>
      <c r="AQ163" s="23"/>
      <c r="AR163" s="26">
        <f>IF(AQ163&gt;=AP163,AQ163-AP163,AQ163-AP163+24)</f>
        <v>0</v>
      </c>
      <c r="AS163" s="22"/>
      <c r="AT163" s="23"/>
      <c r="AU163" s="26">
        <f>IF(AT163&gt;=AS163,AT163-AS163,AT163-AS163+24)</f>
        <v>0</v>
      </c>
      <c r="AV163" s="22"/>
      <c r="AW163" s="23"/>
      <c r="AX163" s="26">
        <f>IF(AW163&gt;=AV163,AW163-AV163,AW163-AV163+24)</f>
        <v>0</v>
      </c>
      <c r="AY163" s="13">
        <f t="shared" si="2"/>
        <v>0</v>
      </c>
      <c r="AZ163" s="13">
        <f>AY163+Quincena1!AV163</f>
        <v>0</v>
      </c>
    </row>
    <row r="164" spans="1:52" ht="13.5">
      <c r="A164" s="15">
        <f>Quincena1!A164</f>
        <v>32551</v>
      </c>
      <c r="B164" s="7" t="s">
        <v>1</v>
      </c>
      <c r="C164" s="18"/>
      <c r="D164" s="19"/>
      <c r="E164" s="28"/>
      <c r="F164" s="18"/>
      <c r="G164" s="19"/>
      <c r="H164" s="28"/>
      <c r="I164" s="18"/>
      <c r="J164" s="19"/>
      <c r="K164" s="28"/>
      <c r="L164" s="18"/>
      <c r="M164" s="19"/>
      <c r="N164" s="28"/>
      <c r="O164" s="18"/>
      <c r="P164" s="19"/>
      <c r="Q164" s="28"/>
      <c r="R164" s="18"/>
      <c r="S164" s="19"/>
      <c r="T164" s="28"/>
      <c r="U164" s="18"/>
      <c r="V164" s="19"/>
      <c r="W164" s="28"/>
      <c r="X164" s="18"/>
      <c r="Y164" s="19"/>
      <c r="Z164" s="28"/>
      <c r="AA164" s="18"/>
      <c r="AB164" s="19"/>
      <c r="AC164" s="28"/>
      <c r="AD164" s="18"/>
      <c r="AE164" s="19"/>
      <c r="AF164" s="28"/>
      <c r="AG164" s="18"/>
      <c r="AH164" s="19"/>
      <c r="AI164" s="28"/>
      <c r="AJ164" s="18"/>
      <c r="AK164" s="19"/>
      <c r="AL164" s="28"/>
      <c r="AM164" s="18"/>
      <c r="AN164" s="19"/>
      <c r="AO164" s="28"/>
      <c r="AP164" s="18"/>
      <c r="AQ164" s="19"/>
      <c r="AR164" s="28"/>
      <c r="AS164" s="18"/>
      <c r="AT164" s="19"/>
      <c r="AU164" s="28"/>
      <c r="AV164" s="18"/>
      <c r="AW164" s="19"/>
      <c r="AX164" s="28"/>
      <c r="AY164" s="11">
        <f t="shared" si="2"/>
        <v>0</v>
      </c>
      <c r="AZ164" s="11">
        <f>AY164+Quincena1!AV164</f>
        <v>0</v>
      </c>
    </row>
    <row r="165" spans="1:52" ht="13.5">
      <c r="A165" s="16" t="str">
        <f>Quincena1!A165</f>
        <v>Tuarez R. Ramòn</v>
      </c>
      <c r="B165" s="8">
        <v>0.25</v>
      </c>
      <c r="C165" s="20"/>
      <c r="D165" s="21"/>
      <c r="E165" s="25">
        <f>IF(D165&gt;=C165,D165-C165,D165-C165+24)</f>
        <v>0</v>
      </c>
      <c r="F165" s="20"/>
      <c r="G165" s="21"/>
      <c r="H165" s="25">
        <f>IF(G165&gt;=F165,G165-F165,G165-F165+24)</f>
        <v>0</v>
      </c>
      <c r="I165" s="20"/>
      <c r="J165" s="21"/>
      <c r="K165" s="25">
        <f>IF(J165&gt;=I165,J165-I165,J165-I165+24)</f>
        <v>0</v>
      </c>
      <c r="L165" s="20"/>
      <c r="M165" s="21"/>
      <c r="N165" s="25">
        <f>IF(M165&gt;=L165,M165-L165,M165-L165+24)</f>
        <v>0</v>
      </c>
      <c r="O165" s="20"/>
      <c r="P165" s="21"/>
      <c r="Q165" s="25">
        <f>IF(P165&gt;=O165,P165-O165,P165-O165+24)</f>
        <v>0</v>
      </c>
      <c r="R165" s="20"/>
      <c r="S165" s="21"/>
      <c r="T165" s="25">
        <f>IF(S165&gt;=R165,S165-R165,S165-R165+24)</f>
        <v>0</v>
      </c>
      <c r="U165" s="20"/>
      <c r="V165" s="21"/>
      <c r="W165" s="25">
        <f>IF(V165&gt;=U165,V165-U165,V165-U165+24)</f>
        <v>0</v>
      </c>
      <c r="X165" s="20"/>
      <c r="Y165" s="21"/>
      <c r="Z165" s="25">
        <f>IF(Y165&gt;=X165,Y165-X165,Y165-X165+24)</f>
        <v>0</v>
      </c>
      <c r="AA165" s="20"/>
      <c r="AB165" s="21"/>
      <c r="AC165" s="25">
        <f>IF(AB165&gt;=AA165,AB165-AA165,AB165-AA165+24)</f>
        <v>0</v>
      </c>
      <c r="AD165" s="20"/>
      <c r="AE165" s="21"/>
      <c r="AF165" s="25">
        <f>IF(AE165&gt;=AD165,AE165-AD165,AE165-AD165+24)</f>
        <v>0</v>
      </c>
      <c r="AG165" s="20"/>
      <c r="AH165" s="21"/>
      <c r="AI165" s="25">
        <f>IF(AH165&gt;=AG165,AH165-AG165,AH165-AG165+24)</f>
        <v>0</v>
      </c>
      <c r="AJ165" s="20"/>
      <c r="AK165" s="21"/>
      <c r="AL165" s="25">
        <f>IF(AK165&gt;=AJ165,AK165-AJ165,AK165-AJ165+24)</f>
        <v>0</v>
      </c>
      <c r="AM165" s="20"/>
      <c r="AN165" s="21"/>
      <c r="AO165" s="25">
        <f>IF(AN165&gt;=AM165,AN165-AM165,AN165-AM165+24)</f>
        <v>0</v>
      </c>
      <c r="AP165" s="20"/>
      <c r="AQ165" s="21"/>
      <c r="AR165" s="25">
        <f>IF(AQ165&gt;=AP165,AQ165-AP165,AQ165-AP165+24)</f>
        <v>0</v>
      </c>
      <c r="AS165" s="20"/>
      <c r="AT165" s="21"/>
      <c r="AU165" s="25">
        <f>IF(AT165&gt;=AS165,AT165-AS165,AT165-AS165+24)</f>
        <v>0</v>
      </c>
      <c r="AV165" s="20"/>
      <c r="AW165" s="21"/>
      <c r="AX165" s="25">
        <f>IF(AW165&gt;=AV165,AW165-AV165,AW165-AV165+24)</f>
        <v>0</v>
      </c>
      <c r="AY165" s="12">
        <f t="shared" si="2"/>
        <v>0</v>
      </c>
      <c r="AZ165" s="12">
        <f>AY165+Quincena1!AV165</f>
        <v>0</v>
      </c>
    </row>
    <row r="166" spans="1:52" ht="13.5">
      <c r="A166" s="17" t="str">
        <f>Quincena1!A166</f>
        <v>Varios Servicios</v>
      </c>
      <c r="B166" s="8">
        <v>0.5</v>
      </c>
      <c r="C166" s="20"/>
      <c r="D166" s="21"/>
      <c r="E166" s="25">
        <f>IF(D166&gt;=C166,D166-C166,D166-C166+24)</f>
        <v>0</v>
      </c>
      <c r="F166" s="20"/>
      <c r="G166" s="21"/>
      <c r="H166" s="25">
        <f>IF(G166&gt;=F166,G166-F166,G166-F166+24)</f>
        <v>0</v>
      </c>
      <c r="I166" s="20"/>
      <c r="J166" s="21"/>
      <c r="K166" s="25">
        <f>IF(J166&gt;=I166,J166-I166,J166-I166+24)</f>
        <v>0</v>
      </c>
      <c r="L166" s="20"/>
      <c r="M166" s="21"/>
      <c r="N166" s="25">
        <f>IF(M166&gt;=L166,M166-L166,M166-L166+24)</f>
        <v>0</v>
      </c>
      <c r="O166" s="20"/>
      <c r="P166" s="21"/>
      <c r="Q166" s="25">
        <f>IF(P166&gt;=O166,P166-O166,P166-O166+24)</f>
        <v>0</v>
      </c>
      <c r="R166" s="20"/>
      <c r="S166" s="21"/>
      <c r="T166" s="25">
        <f>IF(S166&gt;=R166,S166-R166,S166-R166+24)</f>
        <v>0</v>
      </c>
      <c r="U166" s="20"/>
      <c r="V166" s="21"/>
      <c r="W166" s="25">
        <f>IF(V166&gt;=U166,V166-U166,V166-U166+24)</f>
        <v>0</v>
      </c>
      <c r="X166" s="20"/>
      <c r="Y166" s="21"/>
      <c r="Z166" s="25">
        <f>IF(Y166&gt;=X166,Y166-X166,Y166-X166+24)</f>
        <v>0</v>
      </c>
      <c r="AA166" s="20"/>
      <c r="AB166" s="21"/>
      <c r="AC166" s="25">
        <f>IF(AB166&gt;=AA166,AB166-AA166,AB166-AA166+24)</f>
        <v>0</v>
      </c>
      <c r="AD166" s="20"/>
      <c r="AE166" s="21"/>
      <c r="AF166" s="25">
        <f>IF(AE166&gt;=AD166,AE166-AD166,AE166-AD166+24)</f>
        <v>0</v>
      </c>
      <c r="AG166" s="20"/>
      <c r="AH166" s="21"/>
      <c r="AI166" s="25">
        <f>IF(AH166&gt;=AG166,AH166-AG166,AH166-AG166+24)</f>
        <v>0</v>
      </c>
      <c r="AJ166" s="20"/>
      <c r="AK166" s="21"/>
      <c r="AL166" s="25">
        <f>IF(AK166&gt;=AJ166,AK166-AJ166,AK166-AJ166+24)</f>
        <v>0</v>
      </c>
      <c r="AM166" s="20"/>
      <c r="AN166" s="21"/>
      <c r="AO166" s="25">
        <f>IF(AN166&gt;=AM166,AN166-AM166,AN166-AM166+24)</f>
        <v>0</v>
      </c>
      <c r="AP166" s="20"/>
      <c r="AQ166" s="21"/>
      <c r="AR166" s="25">
        <f>IF(AQ166&gt;=AP166,AQ166-AP166,AQ166-AP166+24)</f>
        <v>0</v>
      </c>
      <c r="AS166" s="20"/>
      <c r="AT166" s="21"/>
      <c r="AU166" s="25">
        <f>IF(AT166&gt;=AS166,AT166-AS166,AT166-AS166+24)</f>
        <v>0</v>
      </c>
      <c r="AV166" s="20"/>
      <c r="AW166" s="21"/>
      <c r="AX166" s="25">
        <f>IF(AW166&gt;=AV166,AW166-AV166,AW166-AV166+24)</f>
        <v>0</v>
      </c>
      <c r="AY166" s="12">
        <f t="shared" si="2"/>
        <v>0</v>
      </c>
      <c r="AZ166" s="12">
        <f>AY166+Quincena1!AV166</f>
        <v>0</v>
      </c>
    </row>
    <row r="167" spans="1:52" ht="13.5">
      <c r="A167" s="5"/>
      <c r="B167" s="9">
        <v>1</v>
      </c>
      <c r="C167" s="22"/>
      <c r="D167" s="23"/>
      <c r="E167" s="26">
        <f>IF(D167&gt;=C167,D167-C167,D167-C167+24)</f>
        <v>0</v>
      </c>
      <c r="F167" s="22"/>
      <c r="G167" s="23"/>
      <c r="H167" s="26">
        <f>IF(G167&gt;=F167,G167-F167,G167-F167+24)</f>
        <v>0</v>
      </c>
      <c r="I167" s="22"/>
      <c r="J167" s="23"/>
      <c r="K167" s="26">
        <f>IF(J167&gt;=I167,J167-I167,J167-I167+24)</f>
        <v>0</v>
      </c>
      <c r="L167" s="22"/>
      <c r="M167" s="23"/>
      <c r="N167" s="26">
        <f>IF(M167&gt;=L167,M167-L167,M167-L167+24)</f>
        <v>0</v>
      </c>
      <c r="O167" s="22"/>
      <c r="P167" s="23"/>
      <c r="Q167" s="26">
        <f>IF(P167&gt;=O167,P167-O167,P167-O167+24)</f>
        <v>0</v>
      </c>
      <c r="R167" s="22"/>
      <c r="S167" s="23"/>
      <c r="T167" s="26">
        <f>IF(S167&gt;=R167,S167-R167,S167-R167+24)</f>
        <v>0</v>
      </c>
      <c r="U167" s="22"/>
      <c r="V167" s="23"/>
      <c r="W167" s="26">
        <f>IF(V167&gt;=U167,V167-U167,V167-U167+24)</f>
        <v>0</v>
      </c>
      <c r="X167" s="22"/>
      <c r="Y167" s="23"/>
      <c r="Z167" s="26">
        <f>IF(Y167&gt;=X167,Y167-X167,Y167-X167+24)</f>
        <v>0</v>
      </c>
      <c r="AA167" s="22"/>
      <c r="AB167" s="23"/>
      <c r="AC167" s="26">
        <f>IF(AB167&gt;=AA167,AB167-AA167,AB167-AA167+24)</f>
        <v>0</v>
      </c>
      <c r="AD167" s="22"/>
      <c r="AE167" s="23"/>
      <c r="AF167" s="26">
        <f>IF(AE167&gt;=AD167,AE167-AD167,AE167-AD167+24)</f>
        <v>0</v>
      </c>
      <c r="AG167" s="22"/>
      <c r="AH167" s="23"/>
      <c r="AI167" s="26">
        <f>IF(AH167&gt;=AG167,AH167-AG167,AH167-AG167+24)</f>
        <v>0</v>
      </c>
      <c r="AJ167" s="22"/>
      <c r="AK167" s="23"/>
      <c r="AL167" s="26">
        <f>IF(AK167&gt;=AJ167,AK167-AJ167,AK167-AJ167+24)</f>
        <v>0</v>
      </c>
      <c r="AM167" s="22"/>
      <c r="AN167" s="23"/>
      <c r="AO167" s="26">
        <f>IF(AN167&gt;=AM167,AN167-AM167,AN167-AM167+24)</f>
        <v>0</v>
      </c>
      <c r="AP167" s="22"/>
      <c r="AQ167" s="23"/>
      <c r="AR167" s="26">
        <f>IF(AQ167&gt;=AP167,AQ167-AP167,AQ167-AP167+24)</f>
        <v>0</v>
      </c>
      <c r="AS167" s="22"/>
      <c r="AT167" s="23"/>
      <c r="AU167" s="26">
        <f>IF(AT167&gt;=AS167,AT167-AS167,AT167-AS167+24)</f>
        <v>0</v>
      </c>
      <c r="AV167" s="22"/>
      <c r="AW167" s="23"/>
      <c r="AX167" s="26">
        <f>IF(AW167&gt;=AV167,AW167-AV167,AW167-AV167+24)</f>
        <v>0</v>
      </c>
      <c r="AY167" s="13">
        <f t="shared" si="2"/>
        <v>0</v>
      </c>
      <c r="AZ167" s="13">
        <f>AY167+Quincena1!AV167</f>
        <v>0</v>
      </c>
    </row>
    <row r="168" spans="1:52" ht="13.5">
      <c r="A168" s="15">
        <f>Quincena1!A168</f>
        <v>5647</v>
      </c>
      <c r="B168" s="7" t="s">
        <v>1</v>
      </c>
      <c r="C168" s="18"/>
      <c r="D168" s="19"/>
      <c r="E168" s="28"/>
      <c r="F168" s="18"/>
      <c r="G168" s="19"/>
      <c r="H168" s="28"/>
      <c r="I168" s="18"/>
      <c r="J168" s="19"/>
      <c r="K168" s="28"/>
      <c r="L168" s="18"/>
      <c r="M168" s="19"/>
      <c r="N168" s="28"/>
      <c r="O168" s="18"/>
      <c r="P168" s="19"/>
      <c r="Q168" s="28"/>
      <c r="R168" s="18"/>
      <c r="S168" s="19"/>
      <c r="T168" s="28"/>
      <c r="U168" s="18"/>
      <c r="V168" s="19"/>
      <c r="W168" s="28"/>
      <c r="X168" s="18"/>
      <c r="Y168" s="19"/>
      <c r="Z168" s="28"/>
      <c r="AA168" s="18"/>
      <c r="AB168" s="19"/>
      <c r="AC168" s="28"/>
      <c r="AD168" s="18"/>
      <c r="AE168" s="19"/>
      <c r="AF168" s="28"/>
      <c r="AG168" s="18"/>
      <c r="AH168" s="19"/>
      <c r="AI168" s="28"/>
      <c r="AJ168" s="18"/>
      <c r="AK168" s="19"/>
      <c r="AL168" s="28"/>
      <c r="AM168" s="18"/>
      <c r="AN168" s="19"/>
      <c r="AO168" s="28"/>
      <c r="AP168" s="18"/>
      <c r="AQ168" s="19"/>
      <c r="AR168" s="28"/>
      <c r="AS168" s="18"/>
      <c r="AT168" s="19"/>
      <c r="AU168" s="28"/>
      <c r="AV168" s="18"/>
      <c r="AW168" s="19"/>
      <c r="AX168" s="28"/>
      <c r="AY168" s="11">
        <f aca="true" t="shared" si="3" ref="AY168:AY187">AX168+AU168+AR168+AO168+AL168+AI168+AF168+AC168+Z168+W168+T168+Q168+N168+K168+H168+E168</f>
        <v>0</v>
      </c>
      <c r="AZ168" s="11">
        <f>AY168+Quincena1!AV168</f>
        <v>0</v>
      </c>
    </row>
    <row r="169" spans="1:52" ht="13.5">
      <c r="A169" s="16" t="str">
        <f>Quincena1!A169</f>
        <v>Velasco B. Fausto</v>
      </c>
      <c r="B169" s="8">
        <v>0.25</v>
      </c>
      <c r="C169" s="20"/>
      <c r="D169" s="21"/>
      <c r="E169" s="25">
        <f>IF(D169&gt;=C169,D169-C169,D169-C169+24)</f>
        <v>0</v>
      </c>
      <c r="F169" s="20"/>
      <c r="G169" s="21"/>
      <c r="H169" s="25">
        <f>IF(G169&gt;=F169,G169-F169,G169-F169+24)</f>
        <v>0</v>
      </c>
      <c r="I169" s="20"/>
      <c r="J169" s="21"/>
      <c r="K169" s="25">
        <f>IF(J169&gt;=I169,J169-I169,J169-I169+24)</f>
        <v>0</v>
      </c>
      <c r="L169" s="20"/>
      <c r="M169" s="21"/>
      <c r="N169" s="25">
        <f>IF(M169&gt;=L169,M169-L169,M169-L169+24)</f>
        <v>0</v>
      </c>
      <c r="O169" s="20"/>
      <c r="P169" s="21"/>
      <c r="Q169" s="25">
        <f>IF(P169&gt;=O169,P169-O169,P169-O169+24)</f>
        <v>0</v>
      </c>
      <c r="R169" s="20"/>
      <c r="S169" s="21"/>
      <c r="T169" s="25">
        <f>IF(S169&gt;=R169,S169-R169,S169-R169+24)</f>
        <v>0</v>
      </c>
      <c r="U169" s="20"/>
      <c r="V169" s="21"/>
      <c r="W169" s="25">
        <f>IF(V169&gt;=U169,V169-U169,V169-U169+24)</f>
        <v>0</v>
      </c>
      <c r="X169" s="20"/>
      <c r="Y169" s="21"/>
      <c r="Z169" s="25">
        <f>IF(Y169&gt;=X169,Y169-X169,Y169-X169+24)</f>
        <v>0</v>
      </c>
      <c r="AA169" s="20"/>
      <c r="AB169" s="21"/>
      <c r="AC169" s="25">
        <f>IF(AB169&gt;=AA169,AB169-AA169,AB169-AA169+24)</f>
        <v>0</v>
      </c>
      <c r="AD169" s="20"/>
      <c r="AE169" s="21"/>
      <c r="AF169" s="25">
        <f>IF(AE169&gt;=AD169,AE169-AD169,AE169-AD169+24)</f>
        <v>0</v>
      </c>
      <c r="AG169" s="20"/>
      <c r="AH169" s="21"/>
      <c r="AI169" s="25">
        <f>IF(AH169&gt;=AG169,AH169-AG169,AH169-AG169+24)</f>
        <v>0</v>
      </c>
      <c r="AJ169" s="20"/>
      <c r="AK169" s="21"/>
      <c r="AL169" s="25">
        <f>IF(AK169&gt;=AJ169,AK169-AJ169,AK169-AJ169+24)</f>
        <v>0</v>
      </c>
      <c r="AM169" s="20"/>
      <c r="AN169" s="21"/>
      <c r="AO169" s="25">
        <f>IF(AN169&gt;=AM169,AN169-AM169,AN169-AM169+24)</f>
        <v>0</v>
      </c>
      <c r="AP169" s="20"/>
      <c r="AQ169" s="21"/>
      <c r="AR169" s="25">
        <f>IF(AQ169&gt;=AP169,AQ169-AP169,AQ169-AP169+24)</f>
        <v>0</v>
      </c>
      <c r="AS169" s="20"/>
      <c r="AT169" s="21"/>
      <c r="AU169" s="25">
        <f>IF(AT169&gt;=AS169,AT169-AS169,AT169-AS169+24)</f>
        <v>0</v>
      </c>
      <c r="AV169" s="20"/>
      <c r="AW169" s="21"/>
      <c r="AX169" s="25">
        <f>IF(AW169&gt;=AV169,AW169-AV169,AW169-AV169+24)</f>
        <v>0</v>
      </c>
      <c r="AY169" s="12">
        <f t="shared" si="3"/>
        <v>0</v>
      </c>
      <c r="AZ169" s="12">
        <f>AY169+Quincena1!AV169</f>
        <v>0</v>
      </c>
    </row>
    <row r="170" spans="1:52" ht="13.5">
      <c r="A170" s="17" t="str">
        <f>Quincena1!A170</f>
        <v>Jefe de Campo</v>
      </c>
      <c r="B170" s="8">
        <v>0.5</v>
      </c>
      <c r="C170" s="20"/>
      <c r="D170" s="21"/>
      <c r="E170" s="25">
        <f>IF(D170&gt;=C170,D170-C170,D170-C170+24)</f>
        <v>0</v>
      </c>
      <c r="F170" s="20"/>
      <c r="G170" s="21"/>
      <c r="H170" s="25">
        <f>IF(G170&gt;=F170,G170-F170,G170-F170+24)</f>
        <v>0</v>
      </c>
      <c r="I170" s="20"/>
      <c r="J170" s="21"/>
      <c r="K170" s="25">
        <f>IF(J170&gt;=I170,J170-I170,J170-I170+24)</f>
        <v>0</v>
      </c>
      <c r="L170" s="20"/>
      <c r="M170" s="21"/>
      <c r="N170" s="25">
        <f>IF(M170&gt;=L170,M170-L170,M170-L170+24)</f>
        <v>0</v>
      </c>
      <c r="O170" s="20"/>
      <c r="P170" s="21"/>
      <c r="Q170" s="25">
        <f>IF(P170&gt;=O170,P170-O170,P170-O170+24)</f>
        <v>0</v>
      </c>
      <c r="R170" s="20"/>
      <c r="S170" s="21"/>
      <c r="T170" s="25">
        <f>IF(S170&gt;=R170,S170-R170,S170-R170+24)</f>
        <v>0</v>
      </c>
      <c r="U170" s="20"/>
      <c r="V170" s="21"/>
      <c r="W170" s="25">
        <f>IF(V170&gt;=U170,V170-U170,V170-U170+24)</f>
        <v>0</v>
      </c>
      <c r="X170" s="20"/>
      <c r="Y170" s="21"/>
      <c r="Z170" s="25">
        <f>IF(Y170&gt;=X170,Y170-X170,Y170-X170+24)</f>
        <v>0</v>
      </c>
      <c r="AA170" s="20"/>
      <c r="AB170" s="21"/>
      <c r="AC170" s="25">
        <f>IF(AB170&gt;=AA170,AB170-AA170,AB170-AA170+24)</f>
        <v>0</v>
      </c>
      <c r="AD170" s="20"/>
      <c r="AE170" s="21"/>
      <c r="AF170" s="25">
        <f>IF(AE170&gt;=AD170,AE170-AD170,AE170-AD170+24)</f>
        <v>0</v>
      </c>
      <c r="AG170" s="20"/>
      <c r="AH170" s="21"/>
      <c r="AI170" s="25">
        <f>IF(AH170&gt;=AG170,AH170-AG170,AH170-AG170+24)</f>
        <v>0</v>
      </c>
      <c r="AJ170" s="20"/>
      <c r="AK170" s="21"/>
      <c r="AL170" s="25">
        <f>IF(AK170&gt;=AJ170,AK170-AJ170,AK170-AJ170+24)</f>
        <v>0</v>
      </c>
      <c r="AM170" s="20"/>
      <c r="AN170" s="21"/>
      <c r="AO170" s="25">
        <f>IF(AN170&gt;=AM170,AN170-AM170,AN170-AM170+24)</f>
        <v>0</v>
      </c>
      <c r="AP170" s="20"/>
      <c r="AQ170" s="21"/>
      <c r="AR170" s="25">
        <f>IF(AQ170&gt;=AP170,AQ170-AP170,AQ170-AP170+24)</f>
        <v>0</v>
      </c>
      <c r="AS170" s="20"/>
      <c r="AT170" s="21"/>
      <c r="AU170" s="25">
        <f>IF(AT170&gt;=AS170,AT170-AS170,AT170-AS170+24)</f>
        <v>0</v>
      </c>
      <c r="AV170" s="20"/>
      <c r="AW170" s="21"/>
      <c r="AX170" s="25">
        <f>IF(AW170&gt;=AV170,AW170-AV170,AW170-AV170+24)</f>
        <v>0</v>
      </c>
      <c r="AY170" s="12">
        <f t="shared" si="3"/>
        <v>0</v>
      </c>
      <c r="AZ170" s="12">
        <f>AY170+Quincena1!AV170</f>
        <v>0</v>
      </c>
    </row>
    <row r="171" spans="1:52" ht="13.5">
      <c r="A171" s="5"/>
      <c r="B171" s="9">
        <v>1</v>
      </c>
      <c r="C171" s="22"/>
      <c r="D171" s="23"/>
      <c r="E171" s="26">
        <f>IF(D171&gt;=C171,D171-C171,D171-C171+24)</f>
        <v>0</v>
      </c>
      <c r="F171" s="22"/>
      <c r="G171" s="23"/>
      <c r="H171" s="26">
        <f>IF(G171&gt;=F171,G171-F171,G171-F171+24)</f>
        <v>0</v>
      </c>
      <c r="I171" s="22"/>
      <c r="J171" s="23"/>
      <c r="K171" s="26">
        <f>IF(J171&gt;=I171,J171-I171,J171-I171+24)</f>
        <v>0</v>
      </c>
      <c r="L171" s="22"/>
      <c r="M171" s="23"/>
      <c r="N171" s="26">
        <f>IF(M171&gt;=L171,M171-L171,M171-L171+24)</f>
        <v>0</v>
      </c>
      <c r="O171" s="22"/>
      <c r="P171" s="23"/>
      <c r="Q171" s="26">
        <f>IF(P171&gt;=O171,P171-O171,P171-O171+24)</f>
        <v>0</v>
      </c>
      <c r="R171" s="22"/>
      <c r="S171" s="23"/>
      <c r="T171" s="26">
        <f>IF(S171&gt;=R171,S171-R171,S171-R171+24)</f>
        <v>0</v>
      </c>
      <c r="U171" s="22"/>
      <c r="V171" s="23"/>
      <c r="W171" s="26">
        <f>IF(V171&gt;=U171,V171-U171,V171-U171+24)</f>
        <v>0</v>
      </c>
      <c r="X171" s="22"/>
      <c r="Y171" s="23"/>
      <c r="Z171" s="26">
        <f>IF(Y171&gt;=X171,Y171-X171,Y171-X171+24)</f>
        <v>0</v>
      </c>
      <c r="AA171" s="22"/>
      <c r="AB171" s="23"/>
      <c r="AC171" s="26">
        <f>IF(AB171&gt;=AA171,AB171-AA171,AB171-AA171+24)</f>
        <v>0</v>
      </c>
      <c r="AD171" s="22"/>
      <c r="AE171" s="23"/>
      <c r="AF171" s="26">
        <f>IF(AE171&gt;=AD171,AE171-AD171,AE171-AD171+24)</f>
        <v>0</v>
      </c>
      <c r="AG171" s="22"/>
      <c r="AH171" s="23"/>
      <c r="AI171" s="26">
        <f>IF(AH171&gt;=AG171,AH171-AG171,AH171-AG171+24)</f>
        <v>0</v>
      </c>
      <c r="AJ171" s="22"/>
      <c r="AK171" s="23"/>
      <c r="AL171" s="26">
        <f>IF(AK171&gt;=AJ171,AK171-AJ171,AK171-AJ171+24)</f>
        <v>0</v>
      </c>
      <c r="AM171" s="22"/>
      <c r="AN171" s="23"/>
      <c r="AO171" s="26">
        <f>IF(AN171&gt;=AM171,AN171-AM171,AN171-AM171+24)</f>
        <v>0</v>
      </c>
      <c r="AP171" s="22"/>
      <c r="AQ171" s="23"/>
      <c r="AR171" s="26">
        <f>IF(AQ171&gt;=AP171,AQ171-AP171,AQ171-AP171+24)</f>
        <v>0</v>
      </c>
      <c r="AS171" s="22"/>
      <c r="AT171" s="23"/>
      <c r="AU171" s="26">
        <f>IF(AT171&gt;=AS171,AT171-AS171,AT171-AS171+24)</f>
        <v>0</v>
      </c>
      <c r="AV171" s="22"/>
      <c r="AW171" s="23"/>
      <c r="AX171" s="26">
        <f>IF(AW171&gt;=AV171,AW171-AV171,AW171-AV171+24)</f>
        <v>0</v>
      </c>
      <c r="AY171" s="13">
        <f t="shared" si="3"/>
        <v>0</v>
      </c>
      <c r="AZ171" s="13">
        <f>AY171+Quincena1!AV171</f>
        <v>0</v>
      </c>
    </row>
    <row r="172" spans="1:52" ht="13.5">
      <c r="A172" s="15">
        <f>Quincena1!A172</f>
        <v>5917</v>
      </c>
      <c r="B172" s="7" t="s">
        <v>1</v>
      </c>
      <c r="C172" s="18"/>
      <c r="D172" s="19"/>
      <c r="E172" s="28"/>
      <c r="F172" s="18"/>
      <c r="G172" s="19"/>
      <c r="H172" s="28"/>
      <c r="I172" s="18"/>
      <c r="J172" s="19"/>
      <c r="K172" s="28"/>
      <c r="L172" s="18"/>
      <c r="M172" s="19"/>
      <c r="N172" s="28"/>
      <c r="O172" s="18"/>
      <c r="P172" s="19"/>
      <c r="Q172" s="28"/>
      <c r="R172" s="18"/>
      <c r="S172" s="19"/>
      <c r="T172" s="28"/>
      <c r="U172" s="18"/>
      <c r="V172" s="19"/>
      <c r="W172" s="28"/>
      <c r="X172" s="18"/>
      <c r="Y172" s="19"/>
      <c r="Z172" s="28"/>
      <c r="AA172" s="18"/>
      <c r="AB172" s="19"/>
      <c r="AC172" s="28"/>
      <c r="AD172" s="18"/>
      <c r="AE172" s="19"/>
      <c r="AF172" s="28"/>
      <c r="AG172" s="18"/>
      <c r="AH172" s="19"/>
      <c r="AI172" s="28"/>
      <c r="AJ172" s="18"/>
      <c r="AK172" s="19"/>
      <c r="AL172" s="28"/>
      <c r="AM172" s="18"/>
      <c r="AN172" s="19"/>
      <c r="AO172" s="28"/>
      <c r="AP172" s="18"/>
      <c r="AQ172" s="19"/>
      <c r="AR172" s="28"/>
      <c r="AS172" s="18"/>
      <c r="AT172" s="19"/>
      <c r="AU172" s="28"/>
      <c r="AV172" s="18"/>
      <c r="AW172" s="19"/>
      <c r="AX172" s="28"/>
      <c r="AY172" s="11">
        <f t="shared" si="3"/>
        <v>0</v>
      </c>
      <c r="AZ172" s="11">
        <f>AY172+Quincena1!AV172</f>
        <v>0</v>
      </c>
    </row>
    <row r="173" spans="1:52" ht="13.5">
      <c r="A173" s="16" t="str">
        <f>Quincena1!A173</f>
        <v>Yagual N. Johnny</v>
      </c>
      <c r="B173" s="8">
        <v>0.25</v>
      </c>
      <c r="C173" s="20"/>
      <c r="D173" s="21"/>
      <c r="E173" s="25">
        <f>IF(D173&gt;=C173,D173-C173,D173-C173+24)</f>
        <v>0</v>
      </c>
      <c r="F173" s="20"/>
      <c r="G173" s="21"/>
      <c r="H173" s="25">
        <f>IF(G173&gt;=F173,G173-F173,G173-F173+24)</f>
        <v>0</v>
      </c>
      <c r="I173" s="20"/>
      <c r="J173" s="21"/>
      <c r="K173" s="25">
        <f>IF(J173&gt;=I173,J173-I173,J173-I173+24)</f>
        <v>0</v>
      </c>
      <c r="L173" s="20"/>
      <c r="M173" s="21"/>
      <c r="N173" s="25">
        <f>IF(M173&gt;=L173,M173-L173,M173-L173+24)</f>
        <v>0</v>
      </c>
      <c r="O173" s="20"/>
      <c r="P173" s="21"/>
      <c r="Q173" s="25">
        <f>IF(P173&gt;=O173,P173-O173,P173-O173+24)</f>
        <v>0</v>
      </c>
      <c r="R173" s="20"/>
      <c r="S173" s="21"/>
      <c r="T173" s="25">
        <f>IF(S173&gt;=R173,S173-R173,S173-R173+24)</f>
        <v>0</v>
      </c>
      <c r="U173" s="20"/>
      <c r="V173" s="21"/>
      <c r="W173" s="25">
        <f>IF(V173&gt;=U173,V173-U173,V173-U173+24)</f>
        <v>0</v>
      </c>
      <c r="X173" s="20"/>
      <c r="Y173" s="21"/>
      <c r="Z173" s="25">
        <f>IF(Y173&gt;=X173,Y173-X173,Y173-X173+24)</f>
        <v>0</v>
      </c>
      <c r="AA173" s="20"/>
      <c r="AB173" s="21"/>
      <c r="AC173" s="25">
        <f>IF(AB173&gt;=AA173,AB173-AA173,AB173-AA173+24)</f>
        <v>0</v>
      </c>
      <c r="AD173" s="20"/>
      <c r="AE173" s="21"/>
      <c r="AF173" s="25">
        <f>IF(AE173&gt;=AD173,AE173-AD173,AE173-AD173+24)</f>
        <v>0</v>
      </c>
      <c r="AG173" s="20"/>
      <c r="AH173" s="21"/>
      <c r="AI173" s="25">
        <f>IF(AH173&gt;=AG173,AH173-AG173,AH173-AG173+24)</f>
        <v>0</v>
      </c>
      <c r="AJ173" s="20"/>
      <c r="AK173" s="21"/>
      <c r="AL173" s="25">
        <f>IF(AK173&gt;=AJ173,AK173-AJ173,AK173-AJ173+24)</f>
        <v>0</v>
      </c>
      <c r="AM173" s="20"/>
      <c r="AN173" s="21"/>
      <c r="AO173" s="25">
        <f>IF(AN173&gt;=AM173,AN173-AM173,AN173-AM173+24)</f>
        <v>0</v>
      </c>
      <c r="AP173" s="20"/>
      <c r="AQ173" s="21"/>
      <c r="AR173" s="25">
        <f>IF(AQ173&gt;=AP173,AQ173-AP173,AQ173-AP173+24)</f>
        <v>0</v>
      </c>
      <c r="AS173" s="20"/>
      <c r="AT173" s="21"/>
      <c r="AU173" s="25">
        <f>IF(AT173&gt;=AS173,AT173-AS173,AT173-AS173+24)</f>
        <v>0</v>
      </c>
      <c r="AV173" s="20"/>
      <c r="AW173" s="21"/>
      <c r="AX173" s="25">
        <f>IF(AW173&gt;=AV173,AW173-AV173,AW173-AV173+24)</f>
        <v>0</v>
      </c>
      <c r="AY173" s="12">
        <f t="shared" si="3"/>
        <v>0</v>
      </c>
      <c r="AZ173" s="12">
        <f>AY173+Quincena1!AV173</f>
        <v>0</v>
      </c>
    </row>
    <row r="174" spans="1:52" ht="13.5">
      <c r="A174" s="17" t="str">
        <f>Quincena1!A174</f>
        <v>Bodeguero</v>
      </c>
      <c r="B174" s="8">
        <v>0.5</v>
      </c>
      <c r="C174" s="20"/>
      <c r="D174" s="21"/>
      <c r="E174" s="25">
        <f>IF(D174&gt;=C174,D174-C174,D174-C174+24)</f>
        <v>0</v>
      </c>
      <c r="F174" s="20"/>
      <c r="G174" s="21"/>
      <c r="H174" s="25">
        <f>IF(G174&gt;=F174,G174-F174,G174-F174+24)</f>
        <v>0</v>
      </c>
      <c r="I174" s="20"/>
      <c r="J174" s="21"/>
      <c r="K174" s="25">
        <f>IF(J174&gt;=I174,J174-I174,J174-I174+24)</f>
        <v>0</v>
      </c>
      <c r="L174" s="20"/>
      <c r="M174" s="21"/>
      <c r="N174" s="25">
        <f>IF(M174&gt;=L174,M174-L174,M174-L174+24)</f>
        <v>0</v>
      </c>
      <c r="O174" s="20"/>
      <c r="P174" s="21"/>
      <c r="Q174" s="25">
        <f>IF(P174&gt;=O174,P174-O174,P174-O174+24)</f>
        <v>0</v>
      </c>
      <c r="R174" s="20"/>
      <c r="S174" s="21"/>
      <c r="T174" s="25">
        <f>IF(S174&gt;=R174,S174-R174,S174-R174+24)</f>
        <v>0</v>
      </c>
      <c r="U174" s="20"/>
      <c r="V174" s="21"/>
      <c r="W174" s="25">
        <f>IF(V174&gt;=U174,V174-U174,V174-U174+24)</f>
        <v>0</v>
      </c>
      <c r="X174" s="20"/>
      <c r="Y174" s="21"/>
      <c r="Z174" s="25">
        <f>IF(Y174&gt;=X174,Y174-X174,Y174-X174+24)</f>
        <v>0</v>
      </c>
      <c r="AA174" s="20"/>
      <c r="AB174" s="21"/>
      <c r="AC174" s="25">
        <f>IF(AB174&gt;=AA174,AB174-AA174,AB174-AA174+24)</f>
        <v>0</v>
      </c>
      <c r="AD174" s="20"/>
      <c r="AE174" s="21"/>
      <c r="AF174" s="25">
        <f>IF(AE174&gt;=AD174,AE174-AD174,AE174-AD174+24)</f>
        <v>0</v>
      </c>
      <c r="AG174" s="20"/>
      <c r="AH174" s="21"/>
      <c r="AI174" s="25">
        <f>IF(AH174&gt;=AG174,AH174-AG174,AH174-AG174+24)</f>
        <v>0</v>
      </c>
      <c r="AJ174" s="20"/>
      <c r="AK174" s="21"/>
      <c r="AL174" s="25">
        <f>IF(AK174&gt;=AJ174,AK174-AJ174,AK174-AJ174+24)</f>
        <v>0</v>
      </c>
      <c r="AM174" s="20"/>
      <c r="AN174" s="21"/>
      <c r="AO174" s="25">
        <f>IF(AN174&gt;=AM174,AN174-AM174,AN174-AM174+24)</f>
        <v>0</v>
      </c>
      <c r="AP174" s="20"/>
      <c r="AQ174" s="21"/>
      <c r="AR174" s="25">
        <f>IF(AQ174&gt;=AP174,AQ174-AP174,AQ174-AP174+24)</f>
        <v>0</v>
      </c>
      <c r="AS174" s="20"/>
      <c r="AT174" s="21"/>
      <c r="AU174" s="25">
        <f>IF(AT174&gt;=AS174,AT174-AS174,AT174-AS174+24)</f>
        <v>0</v>
      </c>
      <c r="AV174" s="20"/>
      <c r="AW174" s="21"/>
      <c r="AX174" s="25">
        <f>IF(AW174&gt;=AV174,AW174-AV174,AW174-AV174+24)</f>
        <v>0</v>
      </c>
      <c r="AY174" s="12">
        <f t="shared" si="3"/>
        <v>0</v>
      </c>
      <c r="AZ174" s="12">
        <f>AY174+Quincena1!AV174</f>
        <v>0</v>
      </c>
    </row>
    <row r="175" spans="1:52" ht="13.5">
      <c r="A175" s="5"/>
      <c r="B175" s="9">
        <v>1</v>
      </c>
      <c r="C175" s="22"/>
      <c r="D175" s="23"/>
      <c r="E175" s="26">
        <f>IF(D175&gt;=C175,D175-C175,D175-C175+24)</f>
        <v>0</v>
      </c>
      <c r="F175" s="22"/>
      <c r="G175" s="23"/>
      <c r="H175" s="26">
        <f>IF(G175&gt;=F175,G175-F175,G175-F175+24)</f>
        <v>0</v>
      </c>
      <c r="I175" s="22"/>
      <c r="J175" s="23"/>
      <c r="K175" s="26">
        <f>IF(J175&gt;=I175,J175-I175,J175-I175+24)</f>
        <v>0</v>
      </c>
      <c r="L175" s="22"/>
      <c r="M175" s="23"/>
      <c r="N175" s="26">
        <f>IF(M175&gt;=L175,M175-L175,M175-L175+24)</f>
        <v>0</v>
      </c>
      <c r="O175" s="22"/>
      <c r="P175" s="23"/>
      <c r="Q175" s="26">
        <f>IF(P175&gt;=O175,P175-O175,P175-O175+24)</f>
        <v>0</v>
      </c>
      <c r="R175" s="22"/>
      <c r="S175" s="23"/>
      <c r="T175" s="26">
        <f>IF(S175&gt;=R175,S175-R175,S175-R175+24)</f>
        <v>0</v>
      </c>
      <c r="U175" s="22"/>
      <c r="V175" s="23"/>
      <c r="W175" s="26">
        <f>IF(V175&gt;=U175,V175-U175,V175-U175+24)</f>
        <v>0</v>
      </c>
      <c r="X175" s="22"/>
      <c r="Y175" s="23"/>
      <c r="Z175" s="26">
        <f>IF(Y175&gt;=X175,Y175-X175,Y175-X175+24)</f>
        <v>0</v>
      </c>
      <c r="AA175" s="22"/>
      <c r="AB175" s="23"/>
      <c r="AC175" s="26">
        <f>IF(AB175&gt;=AA175,AB175-AA175,AB175-AA175+24)</f>
        <v>0</v>
      </c>
      <c r="AD175" s="22"/>
      <c r="AE175" s="23"/>
      <c r="AF175" s="26">
        <f>IF(AE175&gt;=AD175,AE175-AD175,AE175-AD175+24)</f>
        <v>0</v>
      </c>
      <c r="AG175" s="22"/>
      <c r="AH175" s="23"/>
      <c r="AI175" s="26">
        <f>IF(AH175&gt;=AG175,AH175-AG175,AH175-AG175+24)</f>
        <v>0</v>
      </c>
      <c r="AJ175" s="22"/>
      <c r="AK175" s="23"/>
      <c r="AL175" s="26">
        <f>IF(AK175&gt;=AJ175,AK175-AJ175,AK175-AJ175+24)</f>
        <v>0</v>
      </c>
      <c r="AM175" s="22"/>
      <c r="AN175" s="23"/>
      <c r="AO175" s="26">
        <f>IF(AN175&gt;=AM175,AN175-AM175,AN175-AM175+24)</f>
        <v>0</v>
      </c>
      <c r="AP175" s="22"/>
      <c r="AQ175" s="23"/>
      <c r="AR175" s="26">
        <f>IF(AQ175&gt;=AP175,AQ175-AP175,AQ175-AP175+24)</f>
        <v>0</v>
      </c>
      <c r="AS175" s="22"/>
      <c r="AT175" s="23"/>
      <c r="AU175" s="26">
        <f>IF(AT175&gt;=AS175,AT175-AS175,AT175-AS175+24)</f>
        <v>0</v>
      </c>
      <c r="AV175" s="22"/>
      <c r="AW175" s="23"/>
      <c r="AX175" s="26">
        <f>IF(AW175&gt;=AV175,AW175-AV175,AW175-AV175+24)</f>
        <v>0</v>
      </c>
      <c r="AY175" s="13">
        <f t="shared" si="3"/>
        <v>0</v>
      </c>
      <c r="AZ175" s="13">
        <f>AY175+Quincena1!AV175</f>
        <v>0</v>
      </c>
    </row>
    <row r="176" spans="1:52" ht="13.5">
      <c r="A176" s="15">
        <f>Quincena1!A176</f>
        <v>24758</v>
      </c>
      <c r="B176" s="7" t="s">
        <v>1</v>
      </c>
      <c r="C176" s="18"/>
      <c r="D176" s="19"/>
      <c r="E176" s="28"/>
      <c r="F176" s="18"/>
      <c r="G176" s="19"/>
      <c r="H176" s="28"/>
      <c r="I176" s="18"/>
      <c r="J176" s="19"/>
      <c r="K176" s="28"/>
      <c r="L176" s="18"/>
      <c r="M176" s="19"/>
      <c r="N176" s="28"/>
      <c r="O176" s="18"/>
      <c r="P176" s="19"/>
      <c r="Q176" s="28"/>
      <c r="R176" s="18"/>
      <c r="S176" s="19"/>
      <c r="T176" s="28"/>
      <c r="U176" s="18"/>
      <c r="V176" s="19"/>
      <c r="W176" s="28"/>
      <c r="X176" s="18"/>
      <c r="Y176" s="19"/>
      <c r="Z176" s="28"/>
      <c r="AA176" s="18"/>
      <c r="AB176" s="19"/>
      <c r="AC176" s="28"/>
      <c r="AD176" s="18"/>
      <c r="AE176" s="19"/>
      <c r="AF176" s="28"/>
      <c r="AG176" s="18"/>
      <c r="AH176" s="19"/>
      <c r="AI176" s="28"/>
      <c r="AJ176" s="18"/>
      <c r="AK176" s="19"/>
      <c r="AL176" s="28"/>
      <c r="AM176" s="18"/>
      <c r="AN176" s="19"/>
      <c r="AO176" s="28"/>
      <c r="AP176" s="18"/>
      <c r="AQ176" s="19"/>
      <c r="AR176" s="28"/>
      <c r="AS176" s="18"/>
      <c r="AT176" s="19"/>
      <c r="AU176" s="28"/>
      <c r="AV176" s="18"/>
      <c r="AW176" s="19"/>
      <c r="AX176" s="28"/>
      <c r="AY176" s="11">
        <f t="shared" si="3"/>
        <v>0</v>
      </c>
      <c r="AZ176" s="11">
        <f>AY176+Quincena1!AV176</f>
        <v>0</v>
      </c>
    </row>
    <row r="177" spans="1:52" ht="13.5">
      <c r="A177" s="16" t="str">
        <f>Quincena1!A177</f>
        <v>Zambrano C. Deocles</v>
      </c>
      <c r="B177" s="8">
        <v>0.25</v>
      </c>
      <c r="C177" s="20"/>
      <c r="D177" s="21"/>
      <c r="E177" s="25">
        <f>IF(D177&gt;=C177,D177-C177,D177-C177+24)</f>
        <v>0</v>
      </c>
      <c r="F177" s="20"/>
      <c r="G177" s="21"/>
      <c r="H177" s="25">
        <f>IF(G177&gt;=F177,G177-F177,G177-F177+24)</f>
        <v>0</v>
      </c>
      <c r="I177" s="20"/>
      <c r="J177" s="21"/>
      <c r="K177" s="25">
        <f>IF(J177&gt;=I177,J177-I177,J177-I177+24)</f>
        <v>0</v>
      </c>
      <c r="L177" s="20"/>
      <c r="M177" s="21"/>
      <c r="N177" s="25">
        <f>IF(M177&gt;=L177,M177-L177,M177-L177+24)</f>
        <v>0</v>
      </c>
      <c r="O177" s="20"/>
      <c r="P177" s="21"/>
      <c r="Q177" s="25">
        <f>IF(P177&gt;=O177,P177-O177,P177-O177+24)</f>
        <v>0</v>
      </c>
      <c r="R177" s="20"/>
      <c r="S177" s="21"/>
      <c r="T177" s="25">
        <f>IF(S177&gt;=R177,S177-R177,S177-R177+24)</f>
        <v>0</v>
      </c>
      <c r="U177" s="20"/>
      <c r="V177" s="21"/>
      <c r="W177" s="25">
        <f>IF(V177&gt;=U177,V177-U177,V177-U177+24)</f>
        <v>0</v>
      </c>
      <c r="X177" s="20"/>
      <c r="Y177" s="21"/>
      <c r="Z177" s="25">
        <f>IF(Y177&gt;=X177,Y177-X177,Y177-X177+24)</f>
        <v>0</v>
      </c>
      <c r="AA177" s="20"/>
      <c r="AB177" s="21"/>
      <c r="AC177" s="25">
        <f>IF(AB177&gt;=AA177,AB177-AA177,AB177-AA177+24)</f>
        <v>0</v>
      </c>
      <c r="AD177" s="20"/>
      <c r="AE177" s="21"/>
      <c r="AF177" s="25">
        <f>IF(AE177&gt;=AD177,AE177-AD177,AE177-AD177+24)</f>
        <v>0</v>
      </c>
      <c r="AG177" s="20"/>
      <c r="AH177" s="21"/>
      <c r="AI177" s="25">
        <f>IF(AH177&gt;=AG177,AH177-AG177,AH177-AG177+24)</f>
        <v>0</v>
      </c>
      <c r="AJ177" s="20"/>
      <c r="AK177" s="21"/>
      <c r="AL177" s="25">
        <f>IF(AK177&gt;=AJ177,AK177-AJ177,AK177-AJ177+24)</f>
        <v>0</v>
      </c>
      <c r="AM177" s="20"/>
      <c r="AN177" s="21"/>
      <c r="AO177" s="25">
        <f>IF(AN177&gt;=AM177,AN177-AM177,AN177-AM177+24)</f>
        <v>0</v>
      </c>
      <c r="AP177" s="20"/>
      <c r="AQ177" s="21"/>
      <c r="AR177" s="25">
        <f>IF(AQ177&gt;=AP177,AQ177-AP177,AQ177-AP177+24)</f>
        <v>0</v>
      </c>
      <c r="AS177" s="20"/>
      <c r="AT177" s="21"/>
      <c r="AU177" s="25">
        <f>IF(AT177&gt;=AS177,AT177-AS177,AT177-AS177+24)</f>
        <v>0</v>
      </c>
      <c r="AV177" s="20"/>
      <c r="AW177" s="21"/>
      <c r="AX177" s="25">
        <f>IF(AW177&gt;=AV177,AW177-AV177,AW177-AV177+24)</f>
        <v>0</v>
      </c>
      <c r="AY177" s="12">
        <f t="shared" si="3"/>
        <v>0</v>
      </c>
      <c r="AZ177" s="12">
        <f>AY177+Quincena1!AV177</f>
        <v>0</v>
      </c>
    </row>
    <row r="178" spans="1:52" ht="13.5">
      <c r="A178" s="17" t="str">
        <f>Quincena1!A178</f>
        <v>Ayudante de Zona</v>
      </c>
      <c r="B178" s="8">
        <v>0.5</v>
      </c>
      <c r="C178" s="20"/>
      <c r="D178" s="21"/>
      <c r="E178" s="25">
        <f>IF(D178&gt;=C178,D178-C178,D178-C178+24)</f>
        <v>0</v>
      </c>
      <c r="F178" s="20"/>
      <c r="G178" s="21"/>
      <c r="H178" s="25">
        <f>IF(G178&gt;=F178,G178-F178,G178-F178+24)</f>
        <v>0</v>
      </c>
      <c r="I178" s="20"/>
      <c r="J178" s="21"/>
      <c r="K178" s="25">
        <f>IF(J178&gt;=I178,J178-I178,J178-I178+24)</f>
        <v>0</v>
      </c>
      <c r="L178" s="20"/>
      <c r="M178" s="21"/>
      <c r="N178" s="25">
        <f>IF(M178&gt;=L178,M178-L178,M178-L178+24)</f>
        <v>0</v>
      </c>
      <c r="O178" s="20"/>
      <c r="P178" s="21"/>
      <c r="Q178" s="25">
        <f>IF(P178&gt;=O178,P178-O178,P178-O178+24)</f>
        <v>0</v>
      </c>
      <c r="R178" s="20"/>
      <c r="S178" s="21"/>
      <c r="T178" s="25">
        <f>IF(S178&gt;=R178,S178-R178,S178-R178+24)</f>
        <v>0</v>
      </c>
      <c r="U178" s="20"/>
      <c r="V178" s="21"/>
      <c r="W178" s="25">
        <f>IF(V178&gt;=U178,V178-U178,V178-U178+24)</f>
        <v>0</v>
      </c>
      <c r="X178" s="20"/>
      <c r="Y178" s="21"/>
      <c r="Z178" s="25">
        <f>IF(Y178&gt;=X178,Y178-X178,Y178-X178+24)</f>
        <v>0</v>
      </c>
      <c r="AA178" s="20"/>
      <c r="AB178" s="21"/>
      <c r="AC178" s="25">
        <f>IF(AB178&gt;=AA178,AB178-AA178,AB178-AA178+24)</f>
        <v>0</v>
      </c>
      <c r="AD178" s="20"/>
      <c r="AE178" s="21"/>
      <c r="AF178" s="25">
        <f>IF(AE178&gt;=AD178,AE178-AD178,AE178-AD178+24)</f>
        <v>0</v>
      </c>
      <c r="AG178" s="20"/>
      <c r="AH178" s="21"/>
      <c r="AI178" s="25">
        <f>IF(AH178&gt;=AG178,AH178-AG178,AH178-AG178+24)</f>
        <v>0</v>
      </c>
      <c r="AJ178" s="20"/>
      <c r="AK178" s="21"/>
      <c r="AL178" s="25">
        <f>IF(AK178&gt;=AJ178,AK178-AJ178,AK178-AJ178+24)</f>
        <v>0</v>
      </c>
      <c r="AM178" s="20"/>
      <c r="AN178" s="21"/>
      <c r="AO178" s="25">
        <f>IF(AN178&gt;=AM178,AN178-AM178,AN178-AM178+24)</f>
        <v>0</v>
      </c>
      <c r="AP178" s="20"/>
      <c r="AQ178" s="21"/>
      <c r="AR178" s="25">
        <f>IF(AQ178&gt;=AP178,AQ178-AP178,AQ178-AP178+24)</f>
        <v>0</v>
      </c>
      <c r="AS178" s="20"/>
      <c r="AT178" s="21"/>
      <c r="AU178" s="25">
        <f>IF(AT178&gt;=AS178,AT178-AS178,AT178-AS178+24)</f>
        <v>0</v>
      </c>
      <c r="AV178" s="20"/>
      <c r="AW178" s="21"/>
      <c r="AX178" s="25">
        <f>IF(AW178&gt;=AV178,AW178-AV178,AW178-AV178+24)</f>
        <v>0</v>
      </c>
      <c r="AY178" s="12">
        <f t="shared" si="3"/>
        <v>0</v>
      </c>
      <c r="AZ178" s="12">
        <f>AY178+Quincena1!AV178</f>
        <v>0</v>
      </c>
    </row>
    <row r="179" spans="1:52" ht="13.5">
      <c r="A179" s="5"/>
      <c r="B179" s="9">
        <v>1</v>
      </c>
      <c r="C179" s="22"/>
      <c r="D179" s="23"/>
      <c r="E179" s="26">
        <f>IF(D179&gt;=C179,D179-C179,D179-C179+24)</f>
        <v>0</v>
      </c>
      <c r="F179" s="22"/>
      <c r="G179" s="23"/>
      <c r="H179" s="26">
        <f>IF(G179&gt;=F179,G179-F179,G179-F179+24)</f>
        <v>0</v>
      </c>
      <c r="I179" s="22"/>
      <c r="J179" s="23"/>
      <c r="K179" s="26">
        <f>IF(J179&gt;=I179,J179-I179,J179-I179+24)</f>
        <v>0</v>
      </c>
      <c r="L179" s="22"/>
      <c r="M179" s="23"/>
      <c r="N179" s="26">
        <f>IF(M179&gt;=L179,M179-L179,M179-L179+24)</f>
        <v>0</v>
      </c>
      <c r="O179" s="22"/>
      <c r="P179" s="23"/>
      <c r="Q179" s="26">
        <f>IF(P179&gt;=O179,P179-O179,P179-O179+24)</f>
        <v>0</v>
      </c>
      <c r="R179" s="22"/>
      <c r="S179" s="23"/>
      <c r="T179" s="26">
        <f>IF(S179&gt;=R179,S179-R179,S179-R179+24)</f>
        <v>0</v>
      </c>
      <c r="U179" s="22"/>
      <c r="V179" s="23"/>
      <c r="W179" s="26">
        <f>IF(V179&gt;=U179,V179-U179,V179-U179+24)</f>
        <v>0</v>
      </c>
      <c r="X179" s="22"/>
      <c r="Y179" s="23"/>
      <c r="Z179" s="26">
        <f>IF(Y179&gt;=X179,Y179-X179,Y179-X179+24)</f>
        <v>0</v>
      </c>
      <c r="AA179" s="22"/>
      <c r="AB179" s="23"/>
      <c r="AC179" s="26">
        <f>IF(AB179&gt;=AA179,AB179-AA179,AB179-AA179+24)</f>
        <v>0</v>
      </c>
      <c r="AD179" s="22"/>
      <c r="AE179" s="23"/>
      <c r="AF179" s="26">
        <f>IF(AE179&gt;=AD179,AE179-AD179,AE179-AD179+24)</f>
        <v>0</v>
      </c>
      <c r="AG179" s="22"/>
      <c r="AH179" s="23"/>
      <c r="AI179" s="26">
        <f>IF(AH179&gt;=AG179,AH179-AG179,AH179-AG179+24)</f>
        <v>0</v>
      </c>
      <c r="AJ179" s="22"/>
      <c r="AK179" s="23"/>
      <c r="AL179" s="26">
        <f>IF(AK179&gt;=AJ179,AK179-AJ179,AK179-AJ179+24)</f>
        <v>0</v>
      </c>
      <c r="AM179" s="22"/>
      <c r="AN179" s="23"/>
      <c r="AO179" s="26">
        <f>IF(AN179&gt;=AM179,AN179-AM179,AN179-AM179+24)</f>
        <v>0</v>
      </c>
      <c r="AP179" s="22"/>
      <c r="AQ179" s="23"/>
      <c r="AR179" s="26">
        <f>IF(AQ179&gt;=AP179,AQ179-AP179,AQ179-AP179+24)</f>
        <v>0</v>
      </c>
      <c r="AS179" s="22"/>
      <c r="AT179" s="23"/>
      <c r="AU179" s="26">
        <f>IF(AT179&gt;=AS179,AT179-AS179,AT179-AS179+24)</f>
        <v>0</v>
      </c>
      <c r="AV179" s="22"/>
      <c r="AW179" s="23"/>
      <c r="AX179" s="26">
        <f>IF(AW179&gt;=AV179,AW179-AV179,AW179-AV179+24)</f>
        <v>0</v>
      </c>
      <c r="AY179" s="13">
        <f t="shared" si="3"/>
        <v>0</v>
      </c>
      <c r="AZ179" s="13">
        <f>AY179+Quincena1!AV179</f>
        <v>0</v>
      </c>
    </row>
    <row r="180" spans="1:52" ht="13.5">
      <c r="A180" s="15">
        <f>Quincena1!A180</f>
        <v>18555</v>
      </c>
      <c r="B180" s="7" t="s">
        <v>1</v>
      </c>
      <c r="C180" s="18"/>
      <c r="D180" s="19"/>
      <c r="E180" s="28"/>
      <c r="F180" s="18"/>
      <c r="G180" s="19"/>
      <c r="H180" s="28"/>
      <c r="I180" s="18"/>
      <c r="J180" s="19"/>
      <c r="K180" s="28"/>
      <c r="L180" s="18"/>
      <c r="M180" s="19"/>
      <c r="N180" s="28"/>
      <c r="O180" s="18"/>
      <c r="P180" s="19"/>
      <c r="Q180" s="28"/>
      <c r="R180" s="18"/>
      <c r="S180" s="19"/>
      <c r="T180" s="28"/>
      <c r="U180" s="18"/>
      <c r="V180" s="19"/>
      <c r="W180" s="28"/>
      <c r="X180" s="18"/>
      <c r="Y180" s="19"/>
      <c r="Z180" s="28"/>
      <c r="AA180" s="18"/>
      <c r="AB180" s="19"/>
      <c r="AC180" s="28"/>
      <c r="AD180" s="18"/>
      <c r="AE180" s="19"/>
      <c r="AF180" s="28"/>
      <c r="AG180" s="18"/>
      <c r="AH180" s="19"/>
      <c r="AI180" s="28"/>
      <c r="AJ180" s="18"/>
      <c r="AK180" s="19"/>
      <c r="AL180" s="28"/>
      <c r="AM180" s="18"/>
      <c r="AN180" s="19"/>
      <c r="AO180" s="28"/>
      <c r="AP180" s="18"/>
      <c r="AQ180" s="19"/>
      <c r="AR180" s="28"/>
      <c r="AS180" s="18"/>
      <c r="AT180" s="19"/>
      <c r="AU180" s="28"/>
      <c r="AV180" s="18"/>
      <c r="AW180" s="19"/>
      <c r="AX180" s="28"/>
      <c r="AY180" s="11">
        <f t="shared" si="3"/>
        <v>0</v>
      </c>
      <c r="AZ180" s="11">
        <f>AY180+Quincena1!AV180</f>
        <v>0</v>
      </c>
    </row>
    <row r="181" spans="1:52" ht="13.5">
      <c r="A181" s="16" t="str">
        <f>Quincena1!A181</f>
        <v>Zurita S. Dario</v>
      </c>
      <c r="B181" s="8">
        <v>0.25</v>
      </c>
      <c r="C181" s="20"/>
      <c r="D181" s="21"/>
      <c r="E181" s="25">
        <f>IF(D181&gt;=C181,D181-C181,D181-C181+24)</f>
        <v>0</v>
      </c>
      <c r="F181" s="20"/>
      <c r="G181" s="21"/>
      <c r="H181" s="25">
        <f>IF(G181&gt;=F181,G181-F181,G181-F181+24)</f>
        <v>0</v>
      </c>
      <c r="I181" s="20"/>
      <c r="J181" s="21"/>
      <c r="K181" s="25">
        <f>IF(J181&gt;=I181,J181-I181,J181-I181+24)</f>
        <v>0</v>
      </c>
      <c r="L181" s="20"/>
      <c r="M181" s="21"/>
      <c r="N181" s="25">
        <f>IF(M181&gt;=L181,M181-L181,M181-L181+24)</f>
        <v>0</v>
      </c>
      <c r="O181" s="20"/>
      <c r="P181" s="21"/>
      <c r="Q181" s="25">
        <f>IF(P181&gt;=O181,P181-O181,P181-O181+24)</f>
        <v>0</v>
      </c>
      <c r="R181" s="20"/>
      <c r="S181" s="21"/>
      <c r="T181" s="25">
        <f>IF(S181&gt;=R181,S181-R181,S181-R181+24)</f>
        <v>0</v>
      </c>
      <c r="U181" s="20"/>
      <c r="V181" s="21"/>
      <c r="W181" s="25">
        <f>IF(V181&gt;=U181,V181-U181,V181-U181+24)</f>
        <v>0</v>
      </c>
      <c r="X181" s="20"/>
      <c r="Y181" s="21"/>
      <c r="Z181" s="25">
        <f>IF(Y181&gt;=X181,Y181-X181,Y181-X181+24)</f>
        <v>0</v>
      </c>
      <c r="AA181" s="20"/>
      <c r="AB181" s="21"/>
      <c r="AC181" s="25">
        <f>IF(AB181&gt;=AA181,AB181-AA181,AB181-AA181+24)</f>
        <v>0</v>
      </c>
      <c r="AD181" s="20"/>
      <c r="AE181" s="21"/>
      <c r="AF181" s="25">
        <f>IF(AE181&gt;=AD181,AE181-AD181,AE181-AD181+24)</f>
        <v>0</v>
      </c>
      <c r="AG181" s="20"/>
      <c r="AH181" s="21"/>
      <c r="AI181" s="25">
        <f>IF(AH181&gt;=AG181,AH181-AG181,AH181-AG181+24)</f>
        <v>0</v>
      </c>
      <c r="AJ181" s="20"/>
      <c r="AK181" s="21"/>
      <c r="AL181" s="25">
        <f>IF(AK181&gt;=AJ181,AK181-AJ181,AK181-AJ181+24)</f>
        <v>0</v>
      </c>
      <c r="AM181" s="20"/>
      <c r="AN181" s="21"/>
      <c r="AO181" s="25">
        <f>IF(AN181&gt;=AM181,AN181-AM181,AN181-AM181+24)</f>
        <v>0</v>
      </c>
      <c r="AP181" s="20"/>
      <c r="AQ181" s="21"/>
      <c r="AR181" s="25">
        <f>IF(AQ181&gt;=AP181,AQ181-AP181,AQ181-AP181+24)</f>
        <v>0</v>
      </c>
      <c r="AS181" s="20"/>
      <c r="AT181" s="21"/>
      <c r="AU181" s="25">
        <f>IF(AT181&gt;=AS181,AT181-AS181,AT181-AS181+24)</f>
        <v>0</v>
      </c>
      <c r="AV181" s="20"/>
      <c r="AW181" s="21"/>
      <c r="AX181" s="25">
        <f>IF(AW181&gt;=AV181,AW181-AV181,AW181-AV181+24)</f>
        <v>0</v>
      </c>
      <c r="AY181" s="12">
        <f t="shared" si="3"/>
        <v>0</v>
      </c>
      <c r="AZ181" s="12">
        <f>AY181+Quincena1!AV181</f>
        <v>0</v>
      </c>
    </row>
    <row r="182" spans="1:52" ht="13.5">
      <c r="A182" s="17" t="str">
        <f>Quincena1!A182</f>
        <v>Varios Servicios</v>
      </c>
      <c r="B182" s="8">
        <v>0.5</v>
      </c>
      <c r="C182" s="20"/>
      <c r="D182" s="21"/>
      <c r="E182" s="25">
        <f>IF(D182&gt;=C182,D182-C182,D182-C182+24)</f>
        <v>0</v>
      </c>
      <c r="F182" s="20"/>
      <c r="G182" s="21"/>
      <c r="H182" s="25">
        <f>IF(G182&gt;=F182,G182-F182,G182-F182+24)</f>
        <v>0</v>
      </c>
      <c r="I182" s="20"/>
      <c r="J182" s="21"/>
      <c r="K182" s="25">
        <f>IF(J182&gt;=I182,J182-I182,J182-I182+24)</f>
        <v>0</v>
      </c>
      <c r="L182" s="20"/>
      <c r="M182" s="21"/>
      <c r="N182" s="25">
        <f>IF(M182&gt;=L182,M182-L182,M182-L182+24)</f>
        <v>0</v>
      </c>
      <c r="O182" s="20"/>
      <c r="P182" s="21"/>
      <c r="Q182" s="25">
        <f>IF(P182&gt;=O182,P182-O182,P182-O182+24)</f>
        <v>0</v>
      </c>
      <c r="R182" s="20"/>
      <c r="S182" s="21"/>
      <c r="T182" s="25">
        <f>IF(S182&gt;=R182,S182-R182,S182-R182+24)</f>
        <v>0</v>
      </c>
      <c r="U182" s="20"/>
      <c r="V182" s="21"/>
      <c r="W182" s="25">
        <f>IF(V182&gt;=U182,V182-U182,V182-U182+24)</f>
        <v>0</v>
      </c>
      <c r="X182" s="20"/>
      <c r="Y182" s="21"/>
      <c r="Z182" s="25">
        <f>IF(Y182&gt;=X182,Y182-X182,Y182-X182+24)</f>
        <v>0</v>
      </c>
      <c r="AA182" s="20"/>
      <c r="AB182" s="21"/>
      <c r="AC182" s="25">
        <f>IF(AB182&gt;=AA182,AB182-AA182,AB182-AA182+24)</f>
        <v>0</v>
      </c>
      <c r="AD182" s="20"/>
      <c r="AE182" s="21"/>
      <c r="AF182" s="25">
        <f>IF(AE182&gt;=AD182,AE182-AD182,AE182-AD182+24)</f>
        <v>0</v>
      </c>
      <c r="AG182" s="20"/>
      <c r="AH182" s="21"/>
      <c r="AI182" s="25">
        <f>IF(AH182&gt;=AG182,AH182-AG182,AH182-AG182+24)</f>
        <v>0</v>
      </c>
      <c r="AJ182" s="20"/>
      <c r="AK182" s="21"/>
      <c r="AL182" s="25">
        <f>IF(AK182&gt;=AJ182,AK182-AJ182,AK182-AJ182+24)</f>
        <v>0</v>
      </c>
      <c r="AM182" s="20"/>
      <c r="AN182" s="21"/>
      <c r="AO182" s="25">
        <f>IF(AN182&gt;=AM182,AN182-AM182,AN182-AM182+24)</f>
        <v>0</v>
      </c>
      <c r="AP182" s="20"/>
      <c r="AQ182" s="21"/>
      <c r="AR182" s="25">
        <f>IF(AQ182&gt;=AP182,AQ182-AP182,AQ182-AP182+24)</f>
        <v>0</v>
      </c>
      <c r="AS182" s="20"/>
      <c r="AT182" s="21"/>
      <c r="AU182" s="25">
        <f>IF(AT182&gt;=AS182,AT182-AS182,AT182-AS182+24)</f>
        <v>0</v>
      </c>
      <c r="AV182" s="20"/>
      <c r="AW182" s="21"/>
      <c r="AX182" s="25">
        <f>IF(AW182&gt;=AV182,AW182-AV182,AW182-AV182+24)</f>
        <v>0</v>
      </c>
      <c r="AY182" s="12">
        <f t="shared" si="3"/>
        <v>0</v>
      </c>
      <c r="AZ182" s="12">
        <f>AY182+Quincena1!AV182</f>
        <v>0</v>
      </c>
    </row>
    <row r="183" spans="1:52" ht="13.5">
      <c r="A183" s="5"/>
      <c r="B183" s="9">
        <v>1</v>
      </c>
      <c r="C183" s="22"/>
      <c r="D183" s="23"/>
      <c r="E183" s="26">
        <f>IF(D183&gt;=C183,D183-C183,D183-C183+24)</f>
        <v>0</v>
      </c>
      <c r="F183" s="22"/>
      <c r="G183" s="23"/>
      <c r="H183" s="26">
        <f>IF(G183&gt;=F183,G183-F183,G183-F183+24)</f>
        <v>0</v>
      </c>
      <c r="I183" s="22"/>
      <c r="J183" s="23"/>
      <c r="K183" s="26">
        <f>IF(J183&gt;=I183,J183-I183,J183-I183+24)</f>
        <v>0</v>
      </c>
      <c r="L183" s="22"/>
      <c r="M183" s="23"/>
      <c r="N183" s="26">
        <f>IF(M183&gt;=L183,M183-L183,M183-L183+24)</f>
        <v>0</v>
      </c>
      <c r="O183" s="22"/>
      <c r="P183" s="23"/>
      <c r="Q183" s="26">
        <f>IF(P183&gt;=O183,P183-O183,P183-O183+24)</f>
        <v>0</v>
      </c>
      <c r="R183" s="22"/>
      <c r="S183" s="23"/>
      <c r="T183" s="26">
        <f>IF(S183&gt;=R183,S183-R183,S183-R183+24)</f>
        <v>0</v>
      </c>
      <c r="U183" s="22"/>
      <c r="V183" s="23"/>
      <c r="W183" s="26">
        <f>IF(V183&gt;=U183,V183-U183,V183-U183+24)</f>
        <v>0</v>
      </c>
      <c r="X183" s="22"/>
      <c r="Y183" s="23"/>
      <c r="Z183" s="26">
        <f>IF(Y183&gt;=X183,Y183-X183,Y183-X183+24)</f>
        <v>0</v>
      </c>
      <c r="AA183" s="22"/>
      <c r="AB183" s="23"/>
      <c r="AC183" s="26">
        <f>IF(AB183&gt;=AA183,AB183-AA183,AB183-AA183+24)</f>
        <v>0</v>
      </c>
      <c r="AD183" s="22"/>
      <c r="AE183" s="23"/>
      <c r="AF183" s="26">
        <f>IF(AE183&gt;=AD183,AE183-AD183,AE183-AD183+24)</f>
        <v>0</v>
      </c>
      <c r="AG183" s="22"/>
      <c r="AH183" s="23"/>
      <c r="AI183" s="26">
        <f>IF(AH183&gt;=AG183,AH183-AG183,AH183-AG183+24)</f>
        <v>0</v>
      </c>
      <c r="AJ183" s="22"/>
      <c r="AK183" s="23"/>
      <c r="AL183" s="26">
        <f>IF(AK183&gt;=AJ183,AK183-AJ183,AK183-AJ183+24)</f>
        <v>0</v>
      </c>
      <c r="AM183" s="22"/>
      <c r="AN183" s="23"/>
      <c r="AO183" s="26">
        <f>IF(AN183&gt;=AM183,AN183-AM183,AN183-AM183+24)</f>
        <v>0</v>
      </c>
      <c r="AP183" s="22"/>
      <c r="AQ183" s="23"/>
      <c r="AR183" s="26">
        <f>IF(AQ183&gt;=AP183,AQ183-AP183,AQ183-AP183+24)</f>
        <v>0</v>
      </c>
      <c r="AS183" s="22"/>
      <c r="AT183" s="23"/>
      <c r="AU183" s="26">
        <f>IF(AT183&gt;=AS183,AT183-AS183,AT183-AS183+24)</f>
        <v>0</v>
      </c>
      <c r="AV183" s="22"/>
      <c r="AW183" s="23"/>
      <c r="AX183" s="26">
        <f>IF(AW183&gt;=AV183,AW183-AV183,AW183-AV183+24)</f>
        <v>0</v>
      </c>
      <c r="AY183" s="13">
        <f t="shared" si="3"/>
        <v>0</v>
      </c>
      <c r="AZ183" s="13">
        <f>AY183+Quincena1!AV183</f>
        <v>0</v>
      </c>
    </row>
    <row r="184" spans="1:52" ht="13.5">
      <c r="A184" s="15" t="str">
        <f>Quincena1!A184</f>
        <v>S/C</v>
      </c>
      <c r="B184" s="7" t="s">
        <v>1</v>
      </c>
      <c r="C184" s="18"/>
      <c r="D184" s="19"/>
      <c r="E184" s="28"/>
      <c r="F184" s="18"/>
      <c r="G184" s="19"/>
      <c r="H184" s="28"/>
      <c r="I184" s="18"/>
      <c r="J184" s="19"/>
      <c r="K184" s="28"/>
      <c r="L184" s="18"/>
      <c r="M184" s="19"/>
      <c r="N184" s="28"/>
      <c r="O184" s="18"/>
      <c r="P184" s="19"/>
      <c r="Q184" s="28"/>
      <c r="R184" s="18"/>
      <c r="S184" s="19"/>
      <c r="T184" s="28"/>
      <c r="U184" s="18"/>
      <c r="V184" s="19"/>
      <c r="W184" s="28"/>
      <c r="X184" s="18"/>
      <c r="Y184" s="19"/>
      <c r="Z184" s="28"/>
      <c r="AA184" s="18"/>
      <c r="AB184" s="19"/>
      <c r="AC184" s="28"/>
      <c r="AD184" s="18"/>
      <c r="AE184" s="19"/>
      <c r="AF184" s="28"/>
      <c r="AG184" s="18"/>
      <c r="AH184" s="19"/>
      <c r="AI184" s="28"/>
      <c r="AJ184" s="18"/>
      <c r="AK184" s="19"/>
      <c r="AL184" s="28"/>
      <c r="AM184" s="18"/>
      <c r="AN184" s="19"/>
      <c r="AO184" s="28"/>
      <c r="AP184" s="18"/>
      <c r="AQ184" s="19"/>
      <c r="AR184" s="28"/>
      <c r="AS184" s="18"/>
      <c r="AT184" s="19"/>
      <c r="AU184" s="28"/>
      <c r="AV184" s="18"/>
      <c r="AW184" s="19"/>
      <c r="AX184" s="28"/>
      <c r="AY184" s="11">
        <f t="shared" si="3"/>
        <v>0</v>
      </c>
      <c r="AZ184" s="11">
        <f>AY184+Quincena1!AV184</f>
        <v>0</v>
      </c>
    </row>
    <row r="185" spans="1:52" ht="13.5">
      <c r="A185" s="16" t="str">
        <f>Quincena1!A185</f>
        <v>Vasquez G. Manuel</v>
      </c>
      <c r="B185" s="8">
        <v>0.25</v>
      </c>
      <c r="C185" s="20"/>
      <c r="D185" s="21"/>
      <c r="E185" s="25">
        <f>IF(D185&gt;=C185,D185-C185,D185-C185+24)</f>
        <v>0</v>
      </c>
      <c r="F185" s="20"/>
      <c r="G185" s="21"/>
      <c r="H185" s="25">
        <f>IF(G185&gt;=F185,G185-F185,G185-F185+24)</f>
        <v>0</v>
      </c>
      <c r="I185" s="20"/>
      <c r="J185" s="21"/>
      <c r="K185" s="25">
        <f>IF(J185&gt;=I185,J185-I185,J185-I185+24)</f>
        <v>0</v>
      </c>
      <c r="L185" s="20"/>
      <c r="M185" s="21"/>
      <c r="N185" s="25">
        <f>IF(M185&gt;=L185,M185-L185,M185-L185+24)</f>
        <v>0</v>
      </c>
      <c r="O185" s="20"/>
      <c r="P185" s="21"/>
      <c r="Q185" s="25">
        <f>IF(P185&gt;=O185,P185-O185,P185-O185+24)</f>
        <v>0</v>
      </c>
      <c r="R185" s="20"/>
      <c r="S185" s="21"/>
      <c r="T185" s="25">
        <f>IF(S185&gt;=R185,S185-R185,S185-R185+24)</f>
        <v>0</v>
      </c>
      <c r="U185" s="20"/>
      <c r="V185" s="21"/>
      <c r="W185" s="25">
        <f>IF(V185&gt;=U185,V185-U185,V185-U185+24)</f>
        <v>0</v>
      </c>
      <c r="X185" s="20"/>
      <c r="Y185" s="21"/>
      <c r="Z185" s="25">
        <f>IF(Y185&gt;=X185,Y185-X185,Y185-X185+24)</f>
        <v>0</v>
      </c>
      <c r="AA185" s="20"/>
      <c r="AB185" s="21"/>
      <c r="AC185" s="25">
        <f>IF(AB185&gt;=AA185,AB185-AA185,AB185-AA185+24)</f>
        <v>0</v>
      </c>
      <c r="AD185" s="20"/>
      <c r="AE185" s="21"/>
      <c r="AF185" s="25">
        <f>IF(AE185&gt;=AD185,AE185-AD185,AE185-AD185+24)</f>
        <v>0</v>
      </c>
      <c r="AG185" s="20"/>
      <c r="AH185" s="21"/>
      <c r="AI185" s="25">
        <f>IF(AH185&gt;=AG185,AH185-AG185,AH185-AG185+24)</f>
        <v>0</v>
      </c>
      <c r="AJ185" s="20"/>
      <c r="AK185" s="21"/>
      <c r="AL185" s="25">
        <f>IF(AK185&gt;=AJ185,AK185-AJ185,AK185-AJ185+24)</f>
        <v>0</v>
      </c>
      <c r="AM185" s="20"/>
      <c r="AN185" s="21"/>
      <c r="AO185" s="25">
        <f>IF(AN185&gt;=AM185,AN185-AM185,AN185-AM185+24)</f>
        <v>0</v>
      </c>
      <c r="AP185" s="20"/>
      <c r="AQ185" s="21"/>
      <c r="AR185" s="25">
        <f>IF(AQ185&gt;=AP185,AQ185-AP185,AQ185-AP185+24)</f>
        <v>0</v>
      </c>
      <c r="AS185" s="20"/>
      <c r="AT185" s="21"/>
      <c r="AU185" s="25">
        <f>IF(AT185&gt;=AS185,AT185-AS185,AT185-AS185+24)</f>
        <v>0</v>
      </c>
      <c r="AV185" s="20"/>
      <c r="AW185" s="21"/>
      <c r="AX185" s="25">
        <f>IF(AW185&gt;=AV185,AW185-AV185,AW185-AV185+24)</f>
        <v>0</v>
      </c>
      <c r="AY185" s="12">
        <f t="shared" si="3"/>
        <v>0</v>
      </c>
      <c r="AZ185" s="12">
        <f>AY185+Quincena1!AV185</f>
        <v>0</v>
      </c>
    </row>
    <row r="186" spans="1:52" ht="13.5">
      <c r="A186" s="17" t="str">
        <f>Quincena1!A186</f>
        <v>Varios Servicios</v>
      </c>
      <c r="B186" s="8">
        <v>0.5</v>
      </c>
      <c r="C186" s="20"/>
      <c r="D186" s="21"/>
      <c r="E186" s="25">
        <f>IF(D186&gt;=C186,D186-C186,D186-C186+24)</f>
        <v>0</v>
      </c>
      <c r="F186" s="20"/>
      <c r="G186" s="21"/>
      <c r="H186" s="25">
        <f>IF(G186&gt;=F186,G186-F186,G186-F186+24)</f>
        <v>0</v>
      </c>
      <c r="I186" s="20"/>
      <c r="J186" s="21"/>
      <c r="K186" s="25">
        <f>IF(J186&gt;=I186,J186-I186,J186-I186+24)</f>
        <v>0</v>
      </c>
      <c r="L186" s="20"/>
      <c r="M186" s="21"/>
      <c r="N186" s="25">
        <f>IF(M186&gt;=L186,M186-L186,M186-L186+24)</f>
        <v>0</v>
      </c>
      <c r="O186" s="20"/>
      <c r="P186" s="21"/>
      <c r="Q186" s="25">
        <f>IF(P186&gt;=O186,P186-O186,P186-O186+24)</f>
        <v>0</v>
      </c>
      <c r="R186" s="20"/>
      <c r="S186" s="21"/>
      <c r="T186" s="25">
        <f>IF(S186&gt;=R186,S186-R186,S186-R186+24)</f>
        <v>0</v>
      </c>
      <c r="U186" s="20"/>
      <c r="V186" s="21"/>
      <c r="W186" s="25">
        <f>IF(V186&gt;=U186,V186-U186,V186-U186+24)</f>
        <v>0</v>
      </c>
      <c r="X186" s="20"/>
      <c r="Y186" s="21"/>
      <c r="Z186" s="25">
        <f>IF(Y186&gt;=X186,Y186-X186,Y186-X186+24)</f>
        <v>0</v>
      </c>
      <c r="AA186" s="20"/>
      <c r="AB186" s="21"/>
      <c r="AC186" s="25">
        <f>IF(AB186&gt;=AA186,AB186-AA186,AB186-AA186+24)</f>
        <v>0</v>
      </c>
      <c r="AD186" s="20"/>
      <c r="AE186" s="21"/>
      <c r="AF186" s="25">
        <f>IF(AE186&gt;=AD186,AE186-AD186,AE186-AD186+24)</f>
        <v>0</v>
      </c>
      <c r="AG186" s="20"/>
      <c r="AH186" s="21"/>
      <c r="AI186" s="25">
        <f>IF(AH186&gt;=AG186,AH186-AG186,AH186-AG186+24)</f>
        <v>0</v>
      </c>
      <c r="AJ186" s="20"/>
      <c r="AK186" s="21"/>
      <c r="AL186" s="25">
        <f>IF(AK186&gt;=AJ186,AK186-AJ186,AK186-AJ186+24)</f>
        <v>0</v>
      </c>
      <c r="AM186" s="20"/>
      <c r="AN186" s="21"/>
      <c r="AO186" s="25">
        <f>IF(AN186&gt;=AM186,AN186-AM186,AN186-AM186+24)</f>
        <v>0</v>
      </c>
      <c r="AP186" s="20"/>
      <c r="AQ186" s="21"/>
      <c r="AR186" s="25">
        <f>IF(AQ186&gt;=AP186,AQ186-AP186,AQ186-AP186+24)</f>
        <v>0</v>
      </c>
      <c r="AS186" s="20"/>
      <c r="AT186" s="21"/>
      <c r="AU186" s="25">
        <f>IF(AT186&gt;=AS186,AT186-AS186,AT186-AS186+24)</f>
        <v>0</v>
      </c>
      <c r="AV186" s="20"/>
      <c r="AW186" s="21"/>
      <c r="AX186" s="25">
        <f>IF(AW186&gt;=AV186,AW186-AV186,AW186-AV186+24)</f>
        <v>0</v>
      </c>
      <c r="AY186" s="12">
        <f t="shared" si="3"/>
        <v>0</v>
      </c>
      <c r="AZ186" s="12">
        <f>AY186+Quincena1!AV186</f>
        <v>0</v>
      </c>
    </row>
    <row r="187" spans="1:52" ht="13.5">
      <c r="A187" s="5"/>
      <c r="B187" s="9">
        <v>1</v>
      </c>
      <c r="C187" s="22"/>
      <c r="D187" s="23"/>
      <c r="E187" s="26">
        <f>IF(D187&gt;=C187,D187-C187,D187-C187+24)</f>
        <v>0</v>
      </c>
      <c r="F187" s="22"/>
      <c r="G187" s="23"/>
      <c r="H187" s="26">
        <f>IF(G187&gt;=F187,G187-F187,G187-F187+24)</f>
        <v>0</v>
      </c>
      <c r="I187" s="22"/>
      <c r="J187" s="23"/>
      <c r="K187" s="26">
        <f>IF(J187&gt;=I187,J187-I187,J187-I187+24)</f>
        <v>0</v>
      </c>
      <c r="L187" s="22"/>
      <c r="M187" s="23"/>
      <c r="N187" s="26">
        <f>IF(M187&gt;=L187,M187-L187,M187-L187+24)</f>
        <v>0</v>
      </c>
      <c r="O187" s="22"/>
      <c r="P187" s="23"/>
      <c r="Q187" s="26">
        <f>IF(P187&gt;=O187,P187-O187,P187-O187+24)</f>
        <v>0</v>
      </c>
      <c r="R187" s="22"/>
      <c r="S187" s="23"/>
      <c r="T187" s="26">
        <f>IF(S187&gt;=R187,S187-R187,S187-R187+24)</f>
        <v>0</v>
      </c>
      <c r="U187" s="22"/>
      <c r="V187" s="23"/>
      <c r="W187" s="26">
        <f>IF(V187&gt;=U187,V187-U187,V187-U187+24)</f>
        <v>0</v>
      </c>
      <c r="X187" s="22"/>
      <c r="Y187" s="23"/>
      <c r="Z187" s="26">
        <f>IF(Y187&gt;=X187,Y187-X187,Y187-X187+24)</f>
        <v>0</v>
      </c>
      <c r="AA187" s="22"/>
      <c r="AB187" s="23"/>
      <c r="AC187" s="26">
        <f>IF(AB187&gt;=AA187,AB187-AA187,AB187-AA187+24)</f>
        <v>0</v>
      </c>
      <c r="AD187" s="22"/>
      <c r="AE187" s="23"/>
      <c r="AF187" s="26">
        <f>IF(AE187&gt;=AD187,AE187-AD187,AE187-AD187+24)</f>
        <v>0</v>
      </c>
      <c r="AG187" s="22"/>
      <c r="AH187" s="23"/>
      <c r="AI187" s="26">
        <f>IF(AH187&gt;=AG187,AH187-AG187,AH187-AG187+24)</f>
        <v>0</v>
      </c>
      <c r="AJ187" s="22"/>
      <c r="AK187" s="23"/>
      <c r="AL187" s="26">
        <f>IF(AK187&gt;=AJ187,AK187-AJ187,AK187-AJ187+24)</f>
        <v>0</v>
      </c>
      <c r="AM187" s="22"/>
      <c r="AN187" s="23"/>
      <c r="AO187" s="26">
        <f>IF(AN187&gt;=AM187,AN187-AM187,AN187-AM187+24)</f>
        <v>0</v>
      </c>
      <c r="AP187" s="22"/>
      <c r="AQ187" s="23"/>
      <c r="AR187" s="26">
        <f>IF(AQ187&gt;=AP187,AQ187-AP187,AQ187-AP187+24)</f>
        <v>0</v>
      </c>
      <c r="AS187" s="22"/>
      <c r="AT187" s="23"/>
      <c r="AU187" s="26">
        <f>IF(AT187&gt;=AS187,AT187-AS187,AT187-AS187+24)</f>
        <v>0</v>
      </c>
      <c r="AV187" s="22"/>
      <c r="AW187" s="23"/>
      <c r="AX187" s="26">
        <f>IF(AW187&gt;=AV187,AW187-AV187,AW187-AV187+24)</f>
        <v>0</v>
      </c>
      <c r="AY187" s="13">
        <f t="shared" si="3"/>
        <v>0</v>
      </c>
      <c r="AZ187" s="13">
        <f>AY187+Quincena1!AV187</f>
        <v>0</v>
      </c>
    </row>
    <row r="188" spans="1:52" ht="13.5">
      <c r="A188" s="15" t="str">
        <f>Quincena1!A188</f>
        <v>S/C</v>
      </c>
      <c r="B188" s="7" t="s">
        <v>1</v>
      </c>
      <c r="C188" s="18"/>
      <c r="D188" s="19"/>
      <c r="E188" s="28"/>
      <c r="F188" s="18"/>
      <c r="G188" s="19"/>
      <c r="H188" s="28"/>
      <c r="I188" s="18"/>
      <c r="J188" s="19"/>
      <c r="K188" s="28"/>
      <c r="L188" s="18"/>
      <c r="M188" s="19"/>
      <c r="N188" s="28"/>
      <c r="O188" s="18"/>
      <c r="P188" s="19"/>
      <c r="Q188" s="28"/>
      <c r="R188" s="18"/>
      <c r="S188" s="19"/>
      <c r="T188" s="28"/>
      <c r="U188" s="18"/>
      <c r="V188" s="19"/>
      <c r="W188" s="28"/>
      <c r="X188" s="18"/>
      <c r="Y188" s="19"/>
      <c r="Z188" s="28"/>
      <c r="AA188" s="18"/>
      <c r="AB188" s="19"/>
      <c r="AC188" s="28"/>
      <c r="AD188" s="18"/>
      <c r="AE188" s="19"/>
      <c r="AF188" s="28"/>
      <c r="AG188" s="18"/>
      <c r="AH188" s="19"/>
      <c r="AI188" s="28"/>
      <c r="AJ188" s="18"/>
      <c r="AK188" s="19"/>
      <c r="AL188" s="28"/>
      <c r="AM188" s="18"/>
      <c r="AN188" s="19"/>
      <c r="AO188" s="28"/>
      <c r="AP188" s="18"/>
      <c r="AQ188" s="19"/>
      <c r="AR188" s="28"/>
      <c r="AS188" s="18"/>
      <c r="AT188" s="19"/>
      <c r="AU188" s="28"/>
      <c r="AV188" s="18"/>
      <c r="AW188" s="19"/>
      <c r="AX188" s="28"/>
      <c r="AY188" s="11">
        <f>AX188+AU188+AR188+AO188+AL188+AI188+AF188+AC188+Z188+W188+T188+Q188+N188+K188+H188+E188</f>
        <v>0</v>
      </c>
      <c r="AZ188" s="11">
        <f>AY188+Quincena1!AV188</f>
        <v>0</v>
      </c>
    </row>
    <row r="189" spans="1:52" ht="13.5">
      <c r="A189" s="16" t="str">
        <f>Quincena1!A189</f>
        <v>Villalta R. Walter</v>
      </c>
      <c r="B189" s="8">
        <v>0.25</v>
      </c>
      <c r="C189" s="20"/>
      <c r="D189" s="21"/>
      <c r="E189" s="25">
        <f>IF(D189&gt;=C189,D189-C189,D189-C189+24)</f>
        <v>0</v>
      </c>
      <c r="F189" s="20"/>
      <c r="G189" s="21"/>
      <c r="H189" s="25">
        <f>IF(G189&gt;=F189,G189-F189,G189-F189+24)</f>
        <v>0</v>
      </c>
      <c r="I189" s="20"/>
      <c r="J189" s="21"/>
      <c r="K189" s="25">
        <f>IF(J189&gt;=I189,J189-I189,J189-I189+24)</f>
        <v>0</v>
      </c>
      <c r="L189" s="20"/>
      <c r="M189" s="21"/>
      <c r="N189" s="25">
        <f>IF(M189&gt;=L189,M189-L189,M189-L189+24)</f>
        <v>0</v>
      </c>
      <c r="O189" s="20"/>
      <c r="P189" s="21"/>
      <c r="Q189" s="25">
        <f>IF(P189&gt;=O189,P189-O189,P189-O189+24)</f>
        <v>0</v>
      </c>
      <c r="R189" s="20"/>
      <c r="S189" s="21"/>
      <c r="T189" s="25">
        <f>IF(S189&gt;=R189,S189-R189,S189-R189+24)</f>
        <v>0</v>
      </c>
      <c r="U189" s="20"/>
      <c r="V189" s="21"/>
      <c r="W189" s="25">
        <f>IF(V189&gt;=U189,V189-U189,V189-U189+24)</f>
        <v>0</v>
      </c>
      <c r="X189" s="20"/>
      <c r="Y189" s="21"/>
      <c r="Z189" s="25">
        <f>IF(Y189&gt;=X189,Y189-X189,Y189-X189+24)</f>
        <v>0</v>
      </c>
      <c r="AA189" s="20"/>
      <c r="AB189" s="21"/>
      <c r="AC189" s="25">
        <f>IF(AB189&gt;=AA189,AB189-AA189,AB189-AA189+24)</f>
        <v>0</v>
      </c>
      <c r="AD189" s="20"/>
      <c r="AE189" s="21"/>
      <c r="AF189" s="25">
        <f>IF(AE189&gt;=AD189,AE189-AD189,AE189-AD189+24)</f>
        <v>0</v>
      </c>
      <c r="AG189" s="20"/>
      <c r="AH189" s="21"/>
      <c r="AI189" s="25">
        <f>IF(AH189&gt;=AG189,AH189-AG189,AH189-AG189+24)</f>
        <v>0</v>
      </c>
      <c r="AJ189" s="20"/>
      <c r="AK189" s="21"/>
      <c r="AL189" s="25">
        <f>IF(AK189&gt;=AJ189,AK189-AJ189,AK189-AJ189+24)</f>
        <v>0</v>
      </c>
      <c r="AM189" s="20"/>
      <c r="AN189" s="21"/>
      <c r="AO189" s="25">
        <f>IF(AN189&gt;=AM189,AN189-AM189,AN189-AM189+24)</f>
        <v>0</v>
      </c>
      <c r="AP189" s="20"/>
      <c r="AQ189" s="21"/>
      <c r="AR189" s="25">
        <f>IF(AQ189&gt;=AP189,AQ189-AP189,AQ189-AP189+24)</f>
        <v>0</v>
      </c>
      <c r="AS189" s="20"/>
      <c r="AT189" s="21"/>
      <c r="AU189" s="25">
        <f>IF(AT189&gt;=AS189,AT189-AS189,AT189-AS189+24)</f>
        <v>0</v>
      </c>
      <c r="AV189" s="20"/>
      <c r="AW189" s="21"/>
      <c r="AX189" s="25">
        <f>IF(AW189&gt;=AV189,AW189-AV189,AW189-AV189+24)</f>
        <v>0</v>
      </c>
      <c r="AY189" s="12">
        <f>AX189+AU189+AR189+AO189+AL189+AI189+AF189+AC189+Z189+W189+T189+Q189+N189+K189+H189+E189</f>
        <v>0</v>
      </c>
      <c r="AZ189" s="12">
        <f>AY189+Quincena1!AV189</f>
        <v>0</v>
      </c>
    </row>
    <row r="190" spans="1:52" ht="13.5">
      <c r="A190" s="17" t="str">
        <f>Quincena1!A190</f>
        <v>Ayudante de Zona</v>
      </c>
      <c r="B190" s="8">
        <v>0.5</v>
      </c>
      <c r="C190" s="20"/>
      <c r="D190" s="21"/>
      <c r="E190" s="25">
        <f>IF(D190&gt;=C190,D190-C190,D190-C190+24)</f>
        <v>0</v>
      </c>
      <c r="F190" s="20"/>
      <c r="G190" s="21"/>
      <c r="H190" s="25">
        <f>IF(G190&gt;=F190,G190-F190,G190-F190+24)</f>
        <v>0</v>
      </c>
      <c r="I190" s="20"/>
      <c r="J190" s="21"/>
      <c r="K190" s="25">
        <f>IF(J190&gt;=I190,J190-I190,J190-I190+24)</f>
        <v>0</v>
      </c>
      <c r="L190" s="20"/>
      <c r="M190" s="21"/>
      <c r="N190" s="25">
        <f>IF(M190&gt;=L190,M190-L190,M190-L190+24)</f>
        <v>0</v>
      </c>
      <c r="O190" s="20"/>
      <c r="P190" s="21"/>
      <c r="Q190" s="25">
        <f>IF(P190&gt;=O190,P190-O190,P190-O190+24)</f>
        <v>0</v>
      </c>
      <c r="R190" s="20"/>
      <c r="S190" s="21"/>
      <c r="T190" s="25">
        <f>IF(S190&gt;=R190,S190-R190,S190-R190+24)</f>
        <v>0</v>
      </c>
      <c r="U190" s="20"/>
      <c r="V190" s="21"/>
      <c r="W190" s="25">
        <f>IF(V190&gt;=U190,V190-U190,V190-U190+24)</f>
        <v>0</v>
      </c>
      <c r="X190" s="20"/>
      <c r="Y190" s="21"/>
      <c r="Z190" s="25">
        <f>IF(Y190&gt;=X190,Y190-X190,Y190-X190+24)</f>
        <v>0</v>
      </c>
      <c r="AA190" s="20"/>
      <c r="AB190" s="21"/>
      <c r="AC190" s="25">
        <f>IF(AB190&gt;=AA190,AB190-AA190,AB190-AA190+24)</f>
        <v>0</v>
      </c>
      <c r="AD190" s="20"/>
      <c r="AE190" s="21"/>
      <c r="AF190" s="25">
        <f>IF(AE190&gt;=AD190,AE190-AD190,AE190-AD190+24)</f>
        <v>0</v>
      </c>
      <c r="AG190" s="20"/>
      <c r="AH190" s="21"/>
      <c r="AI190" s="25">
        <f>IF(AH190&gt;=AG190,AH190-AG190,AH190-AG190+24)</f>
        <v>0</v>
      </c>
      <c r="AJ190" s="20"/>
      <c r="AK190" s="21"/>
      <c r="AL190" s="25">
        <f>IF(AK190&gt;=AJ190,AK190-AJ190,AK190-AJ190+24)</f>
        <v>0</v>
      </c>
      <c r="AM190" s="20"/>
      <c r="AN190" s="21"/>
      <c r="AO190" s="25">
        <f>IF(AN190&gt;=AM190,AN190-AM190,AN190-AM190+24)</f>
        <v>0</v>
      </c>
      <c r="AP190" s="20"/>
      <c r="AQ190" s="21"/>
      <c r="AR190" s="25">
        <f>IF(AQ190&gt;=AP190,AQ190-AP190,AQ190-AP190+24)</f>
        <v>0</v>
      </c>
      <c r="AS190" s="20"/>
      <c r="AT190" s="21"/>
      <c r="AU190" s="25">
        <f>IF(AT190&gt;=AS190,AT190-AS190,AT190-AS190+24)</f>
        <v>0</v>
      </c>
      <c r="AV190" s="20"/>
      <c r="AW190" s="21"/>
      <c r="AX190" s="25">
        <f>IF(AW190&gt;=AV190,AW190-AV190,AW190-AV190+24)</f>
        <v>0</v>
      </c>
      <c r="AY190" s="12">
        <f>AX190+AU190+AR190+AO190+AL190+AI190+AF190+AC190+Z190+W190+T190+Q190+N190+K190+H190+E190</f>
        <v>0</v>
      </c>
      <c r="AZ190" s="12">
        <f>AY190+Quincena1!AV190</f>
        <v>0</v>
      </c>
    </row>
    <row r="191" spans="1:52" ht="13.5">
      <c r="A191" s="5"/>
      <c r="B191" s="9">
        <v>1</v>
      </c>
      <c r="C191" s="22"/>
      <c r="D191" s="23"/>
      <c r="E191" s="26">
        <f>IF(D191&gt;=C191,D191-C191,D191-C191+24)</f>
        <v>0</v>
      </c>
      <c r="F191" s="22"/>
      <c r="G191" s="23"/>
      <c r="H191" s="26">
        <f>IF(G191&gt;=F191,G191-F191,G191-F191+24)</f>
        <v>0</v>
      </c>
      <c r="I191" s="22"/>
      <c r="J191" s="23"/>
      <c r="K191" s="26">
        <f>IF(J191&gt;=I191,J191-I191,J191-I191+24)</f>
        <v>0</v>
      </c>
      <c r="L191" s="22"/>
      <c r="M191" s="23"/>
      <c r="N191" s="26">
        <f>IF(M191&gt;=L191,M191-L191,M191-L191+24)</f>
        <v>0</v>
      </c>
      <c r="O191" s="22"/>
      <c r="P191" s="23"/>
      <c r="Q191" s="26">
        <f>IF(P191&gt;=O191,P191-O191,P191-O191+24)</f>
        <v>0</v>
      </c>
      <c r="R191" s="22"/>
      <c r="S191" s="23"/>
      <c r="T191" s="26">
        <f>IF(S191&gt;=R191,S191-R191,S191-R191+24)</f>
        <v>0</v>
      </c>
      <c r="U191" s="22"/>
      <c r="V191" s="23"/>
      <c r="W191" s="26">
        <f>IF(V191&gt;=U191,V191-U191,V191-U191+24)</f>
        <v>0</v>
      </c>
      <c r="X191" s="22"/>
      <c r="Y191" s="23"/>
      <c r="Z191" s="26">
        <f>IF(Y191&gt;=X191,Y191-X191,Y191-X191+24)</f>
        <v>0</v>
      </c>
      <c r="AA191" s="22"/>
      <c r="AB191" s="23"/>
      <c r="AC191" s="26">
        <f>IF(AB191&gt;=AA191,AB191-AA191,AB191-AA191+24)</f>
        <v>0</v>
      </c>
      <c r="AD191" s="22"/>
      <c r="AE191" s="23"/>
      <c r="AF191" s="26">
        <f>IF(AE191&gt;=AD191,AE191-AD191,AE191-AD191+24)</f>
        <v>0</v>
      </c>
      <c r="AG191" s="22"/>
      <c r="AH191" s="23"/>
      <c r="AI191" s="26">
        <f>IF(AH191&gt;=AG191,AH191-AG191,AH191-AG191+24)</f>
        <v>0</v>
      </c>
      <c r="AJ191" s="22"/>
      <c r="AK191" s="23"/>
      <c r="AL191" s="26">
        <f>IF(AK191&gt;=AJ191,AK191-AJ191,AK191-AJ191+24)</f>
        <v>0</v>
      </c>
      <c r="AM191" s="22"/>
      <c r="AN191" s="23"/>
      <c r="AO191" s="26">
        <f>IF(AN191&gt;=AM191,AN191-AM191,AN191-AM191+24)</f>
        <v>0</v>
      </c>
      <c r="AP191" s="22"/>
      <c r="AQ191" s="23"/>
      <c r="AR191" s="26">
        <f>IF(AQ191&gt;=AP191,AQ191-AP191,AQ191-AP191+24)</f>
        <v>0</v>
      </c>
      <c r="AS191" s="22"/>
      <c r="AT191" s="23"/>
      <c r="AU191" s="26">
        <f>IF(AT191&gt;=AS191,AT191-AS191,AT191-AS191+24)</f>
        <v>0</v>
      </c>
      <c r="AV191" s="22"/>
      <c r="AW191" s="23"/>
      <c r="AX191" s="26">
        <f>IF(AW191&gt;=AV191,AW191-AV191,AW191-AV191+24)</f>
        <v>0</v>
      </c>
      <c r="AY191" s="13">
        <f>AX191+AU191+AR191+AO191+AL191+AI191+AF191+AC191+Z191+W191+T191+Q191+N191+K191+H191+E191</f>
        <v>0</v>
      </c>
      <c r="AZ191" s="13">
        <f>AY191+Quincena1!AV191</f>
        <v>0</v>
      </c>
    </row>
    <row r="192" spans="6:7" ht="12.75">
      <c r="F192" s="27"/>
      <c r="G192" s="27"/>
    </row>
  </sheetData>
  <sheetProtection sheet="1"/>
  <mergeCells count="18">
    <mergeCell ref="AV3:AX3"/>
    <mergeCell ref="AS3:AU3"/>
    <mergeCell ref="E2:F2"/>
    <mergeCell ref="I2:J2"/>
    <mergeCell ref="C3:E3"/>
    <mergeCell ref="F3:H3"/>
    <mergeCell ref="I3:K3"/>
    <mergeCell ref="L3:N3"/>
    <mergeCell ref="O3:Q3"/>
    <mergeCell ref="R3:T3"/>
    <mergeCell ref="U3:W3"/>
    <mergeCell ref="X3:Z3"/>
    <mergeCell ref="AM3:AO3"/>
    <mergeCell ref="AP3:AR3"/>
    <mergeCell ref="AA3:AC3"/>
    <mergeCell ref="AD3:AF3"/>
    <mergeCell ref="AG3:AI3"/>
    <mergeCell ref="AJ3:AL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Camaronera Toyo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Asistente Toyo</dc:creator>
  <cp:keywords/>
  <dc:description/>
  <cp:lastModifiedBy>Agromarina</cp:lastModifiedBy>
  <dcterms:created xsi:type="dcterms:W3CDTF">1999-01-20T00:34:02Z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